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<sst xmlns="http://schemas.openxmlformats.org/spreadsheetml/2006/main" count="170" uniqueCount="93">
  <si>
    <t>№</t>
  </si>
  <si>
    <t>Наименование</t>
  </si>
  <si>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</si>
  <si>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</si>
  <si>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</si>
  <si>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</si>
  <si>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</si>
  <si>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ТОО ABMG Expert</t>
  </si>
  <si>
    <t>ТОО Квадрат N</t>
  </si>
  <si>
    <t>ТОО  Гиппократ</t>
  </si>
  <si>
    <t>Филиал MEDICAL MARKETING GROUP, L.L.C.</t>
  </si>
  <si>
    <t>ТОО  Alim &amp; Company</t>
  </si>
  <si>
    <t>ТОО Сапа Мед Астана</t>
  </si>
  <si>
    <t>ТОО Medical Active Group</t>
  </si>
  <si>
    <t>ИП Medical Systems</t>
  </si>
  <si>
    <t xml:space="preserve">ТОО SM Global KZ  </t>
  </si>
  <si>
    <t>ИП НАМ</t>
  </si>
  <si>
    <t>ТОО Clever Medical</t>
  </si>
  <si>
    <t>ИП Мединструмент</t>
  </si>
  <si>
    <t>ТОО Альянс</t>
  </si>
  <si>
    <t>ТОО Гелика</t>
  </si>
  <si>
    <t>ТОО Apex Co</t>
  </si>
  <si>
    <t>ТОО   Dana Estrella</t>
  </si>
  <si>
    <t>ТОО Med Life Scinces</t>
  </si>
  <si>
    <t>Изделия медицинского назначения №2</t>
  </si>
  <si>
    <t>Антисептик 68,229% этанола и 5,0%изопрпанола  и  0,115% бутандиол</t>
  </si>
  <si>
    <t xml:space="preserve">Кожный антисептик  с настенным дозатором с запирающим   ключом для защиты от кражи флакона для обработки рук медицинского персонала должен обладать анти микробной активностью в отношении грамположительных, грамм отрицательных бактерии, микобактерии туберкулеза, вирусов и обладать пролонгированным  действием,гипоаллергенным  свойством.Не должен обладать кожно-раздражающим и сенсибилизирующим свойствами </t>
  </si>
  <si>
    <t>литр</t>
  </si>
  <si>
    <t>Артериальный катетор Сельдигер № 18 G</t>
  </si>
  <si>
    <t>шт.</t>
  </si>
  <si>
    <t>Артериальный катетор Сельдигер № 20 G</t>
  </si>
  <si>
    <t>Белье для колоноскопии (для пациента)</t>
  </si>
  <si>
    <t>Биологические индикаторы №30 STERRAD 100 NX</t>
  </si>
  <si>
    <t>уп.</t>
  </si>
  <si>
    <t>Бумага для спирографа Супер Спиро 80 х 25 мм</t>
  </si>
  <si>
    <t>рол</t>
  </si>
  <si>
    <t>ЭКГ  бумага  на аппарат 6-канальный SСHILLER  АТ-2    210х280х215 цвет красный</t>
  </si>
  <si>
    <t>книжка</t>
  </si>
  <si>
    <t>Воздуховод</t>
  </si>
  <si>
    <t>Воздуховод Гведела разм.№3 (оранж.)</t>
  </si>
  <si>
    <t>Воздуховод Гведела разм.№4 (красн.)100 мм</t>
  </si>
  <si>
    <t>гель для ЭКГ 250,0</t>
  </si>
  <si>
    <t>Гигрометр</t>
  </si>
  <si>
    <t>Индикаторы химические для контроля воздушной стерилизации 180 град.№500</t>
  </si>
  <si>
    <t>Индикаторы химические для контроля паровой стерилизации 132 град.№500</t>
  </si>
  <si>
    <t>Канюли назальные кислородные с трубкой</t>
  </si>
  <si>
    <t>Канюля в/в с катетером и клапоном для инъекций 16G</t>
  </si>
  <si>
    <t>Канюля в/в с катетером и клапоном для инъекций 18G</t>
  </si>
  <si>
    <t>Канюля в/в с катетером и клапоном для инъекций 20G</t>
  </si>
  <si>
    <t>Канюля в/в с катетером и клапоном для инъекций 22G</t>
  </si>
  <si>
    <t>Кассеты для STERRAD 100NX №2</t>
  </si>
  <si>
    <t>Катетер  Сван-Ганца 7F-110 см</t>
  </si>
  <si>
    <t>КБСУ для мед.отходов класса " Б ". Изготовлено из трехслойного картона на     10 литров + 2 пакета (наружный и внутренний ) Наружный полиэтилен высок давления 30%,внутренний - низкого давления 70%, Цвет желтый,спаечные швы располагаются по бокам,</t>
  </si>
  <si>
    <t>КБСУ для мед.отходов класса " Б ". Изготовлено из трехслойного картона на 10 литров + 2 пакета (наружный и внутренний ) Наружный полиэтилен высок давления 30%,внутренний - низкого давления 70%, Цвет желтый,спаечные швы располагаются по бокам,</t>
  </si>
  <si>
    <t>комп.</t>
  </si>
  <si>
    <t>Комплект датчика для измерения инвазивного  венозного</t>
  </si>
  <si>
    <t>Комплект датчика для измерения инвазивного  венозного артериального давления</t>
  </si>
  <si>
    <t>Комплект датчика для измерения инвазивного артериального</t>
  </si>
  <si>
    <t>Комплект датчика для измерения инвазивного артериального давления</t>
  </si>
  <si>
    <t>Комплект двухпросветного катетера для диализа TD1115</t>
  </si>
  <si>
    <t xml:space="preserve">Контур дыхательный гладкоствольный 1,6 м с дополнительным шлангом 0,8м </t>
  </si>
  <si>
    <t xml:space="preserve">Контур дыхательный гладкоствольный 1,6 м с одним проводом нагрева, самозаполняющейся камерой увлажнения, эластичными соединителями и дополнительным шлангом 0,8м </t>
  </si>
  <si>
    <t>Корнцанг мед.</t>
  </si>
  <si>
    <t>Ларингеальная маска разм №5</t>
  </si>
  <si>
    <t>Лоток с крышкой почкообразный</t>
  </si>
  <si>
    <t>Микропробирка 2,0 мл типа Eppendorf</t>
  </si>
  <si>
    <t>Микропробирки Eppendorf  для ПЦР 1,5 мл (Германия) №500</t>
  </si>
  <si>
    <t>Мультилак раствор для гемофильтрации в упаковках</t>
  </si>
  <si>
    <t xml:space="preserve">Мультилак раствор для гемофильтрации в упаковках </t>
  </si>
  <si>
    <t>Набор для катетеризации центральной вены двухканальный "Duo" № 14</t>
  </si>
  <si>
    <t>Цертофикс "Duo"  №14</t>
  </si>
  <si>
    <t>Набор для катетеризации центральной вены двухканальный "Моно" № 16</t>
  </si>
  <si>
    <t>Цертофикс "Моно"</t>
  </si>
  <si>
    <t>Набор для катетеризации центральной вены трехканальный № 14</t>
  </si>
  <si>
    <t>Цертофикс "Trio" №14</t>
  </si>
  <si>
    <t>Набор для постоянной  заместительной почечной терапии CVVHDF600 KIT8</t>
  </si>
  <si>
    <t>Одноразовая маска с экраном на резинках</t>
  </si>
  <si>
    <t xml:space="preserve">Одноразовые памперсы для взрослых </t>
  </si>
  <si>
    <t>Одноразовый скальпель №11 остроконечный</t>
  </si>
  <si>
    <t>Одноразовый скальпель №21 остроконечный</t>
  </si>
  <si>
    <t>Оригинальный удлинитель Перфузор (150 см)</t>
  </si>
  <si>
    <t>Пинцет анатомический</t>
  </si>
  <si>
    <t>Протеолитические ферменты (савиназа и алкалаза) Эмпауэр 3,78 л</t>
  </si>
  <si>
    <t>Эмпауэр 3,78 л для ручной обработки</t>
  </si>
  <si>
    <t>фл.</t>
  </si>
  <si>
    <t>ЭКГ- лента для дефибриллятора "NIHON KOHDEN" FQS 50-3-100</t>
  </si>
  <si>
    <t>Языкодержатель</t>
  </si>
  <si>
    <t xml:space="preserve">Гемоконцентраторы для  взрослых /Гемофильтр для взрослых </t>
  </si>
  <si>
    <t xml:space="preserve">Активная поверхность фильтра - 1,20 м.кв. Объем заполнения: отсек для крови - 68 мл. Отсек фильтрата - 105 мл. соединители - DIN EN 1283. Макс ТМД - 500 ммрт.ст/66 кПа. Сопротивление кровотоку: Отсек для крови - 66 мм рт. ст./8,8 kPa. Отсек фильтрата - &lt; 30 мм рт.ст./&lt;4 kPa. Макс. кровоток - 500 мл/мин. Макс поток диализата 1000 мл/мин. Кровоток/диализат - 30 %. Коэфицент фильтрации: Витамин В12 - 1. Миоглобин - 0,7. Альбумин (бычий) - &lt;0,01. Очистка: Qb/Qd - 200/500 мл/мин. Мочевина - 185 мл/мин. Креатинин - 173 мл/мин. Фосфат 171мл/мин. Витамин В12 - 118 мл/мин. Инсулин - 88 мл/мин. Коэфицент сверх фильтрации:  Кровь человека - 40 мл/ (ч.х.мм.рт.ст.) </t>
  </si>
  <si>
    <t>ТОО A-37</t>
  </si>
  <si>
    <t>ТОО DIVES</t>
  </si>
  <si>
    <t>ТОО Pharmprovide</t>
  </si>
  <si>
    <t>ТОО Dariya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</si>
</sst>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43" fontId="7" fillId="2" borderId="1" xfId="3" applyNumberFormat="1" applyFont="1" applyFill="1" applyBorder="1" applyAlignment="1">
      <alignment horizontal="left" vertical="center" wrapText="1"/>
    </xf>
    <xf numFmtId="49" fontId="7" fillId="2" borderId="1" xfId="3" applyNumberFormat="1" applyFont="1" applyFill="1" applyBorder="1" applyAlignment="1">
      <alignment horizontal="left" vertical="center" wrapText="1"/>
    </xf>
    <xf numFmtId="43" fontId="7" fillId="2" borderId="1" xfId="3" applyNumberFormat="1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vertical="center" wrapText="1"/>
    </xf>
    <xf numFmtId="43" fontId="7" fillId="0" borderId="1" xfId="3" applyNumberFormat="1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43" fontId="7" fillId="2" borderId="1" xfId="3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7" fillId="2" borderId="1" xfId="3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vertical="center" wrapText="1"/>
    </xf>
    <xf numFmtId="0" fontId="4" fillId="2" borderId="1" xfId="2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 2" xfId="3"/>
    <cellStyle name="Обычный 5 2" xfId="2"/>
    <cellStyle name="Обычный_411 сп.пл.13 передела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C10" workbookViewId="0">
      <selection activeCell="AA1" sqref="AA1"/>
    </sheetView>
  </sheetViews>
  <sheetFormatPr defaultColWidth="8.85546875" defaultRowHeight="12" x14ac:dyDescent="0.25"/>
  <cols>
    <col min="1" max="1" width="5.85546875" style="7" customWidth="1"/>
    <col min="2" max="2" width="42.7109375" style="7" customWidth="1"/>
    <col min="3" max="3" width="42.42578125" style="7" customWidth="1"/>
    <col min="4" max="4" width="7.28515625" style="23" customWidth="1"/>
    <col min="5" max="5" width="7.7109375" style="7" customWidth="1"/>
    <col min="6" max="6" width="10.7109375" style="7" customWidth="1"/>
    <col min="7" max="7" width="12.28515625" style="23" customWidth="1"/>
    <col min="8" max="8" width="8.85546875" style="21"/>
    <col min="9" max="9" width="8.85546875" style="22"/>
    <col min="10" max="10" width="9" style="22" customWidth="1"/>
    <col min="11" max="23" width="8.85546875" style="22"/>
    <col min="24" max="24" width="8.85546875" style="21"/>
    <col min="25" max="27" width="8.85546875" style="22"/>
    <col min="28" max="28" width="8.85546875" style="21"/>
    <col min="29" max="16384" width="8.85546875" style="7"/>
  </cols>
  <sheetData>
    <row r="1" spans="1:28" s="4" customFormat="1" ht="72" x14ac:dyDescent="0.25">
      <c r="A1" s="1" t="s">
        <v>0</v>
      </c>
      <c r="B1" s="1" t="s">
        <v>1</v>
      </c>
      <c r="C1" s="1" t="s">
        <v>2</v>
      </c>
      <c r="D1" s="1" t="s">
        <v>3</v>
      </c>
      <c r="E1" s="27" t="s">
        <v>4</v>
      </c>
      <c r="F1" s="1" t="s">
        <v>5</v>
      </c>
      <c r="G1" s="2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89</v>
      </c>
      <c r="X1" s="24" t="s">
        <v>22</v>
      </c>
      <c r="Y1" s="24" t="s">
        <v>90</v>
      </c>
      <c r="Z1" s="24" t="s">
        <v>91</v>
      </c>
      <c r="AA1" s="24" t="s">
        <v>92</v>
      </c>
      <c r="AB1" s="3" t="s">
        <v>23</v>
      </c>
    </row>
    <row r="2" spans="1:28" x14ac:dyDescent="0.25">
      <c r="A2" s="29" t="s">
        <v>24</v>
      </c>
      <c r="B2" s="29"/>
      <c r="C2" s="29"/>
      <c r="D2" s="29"/>
      <c r="E2" s="29"/>
      <c r="F2" s="29"/>
      <c r="G2" s="29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6"/>
      <c r="Z2" s="6"/>
      <c r="AA2" s="6"/>
      <c r="AB2" s="5"/>
    </row>
    <row r="3" spans="1:28" s="26" customFormat="1" ht="33.75" customHeight="1" x14ac:dyDescent="0.25">
      <c r="A3" s="8">
        <v>1</v>
      </c>
      <c r="B3" s="9" t="s">
        <v>25</v>
      </c>
      <c r="C3" s="10" t="s">
        <v>26</v>
      </c>
      <c r="D3" s="11" t="s">
        <v>27</v>
      </c>
      <c r="E3" s="12">
        <v>200</v>
      </c>
      <c r="F3" s="15">
        <v>4200</v>
      </c>
      <c r="G3" s="25">
        <f>F3*E3</f>
        <v>840000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x14ac:dyDescent="0.25">
      <c r="A4" s="8">
        <v>2</v>
      </c>
      <c r="B4" s="9" t="s">
        <v>28</v>
      </c>
      <c r="C4" s="10" t="s">
        <v>28</v>
      </c>
      <c r="D4" s="11" t="s">
        <v>29</v>
      </c>
      <c r="E4" s="12">
        <v>100</v>
      </c>
      <c r="F4" s="13">
        <v>11450</v>
      </c>
      <c r="G4" s="14">
        <f t="shared" ref="G4:G48" si="0">F4*E4</f>
        <v>1145000</v>
      </c>
      <c r="H4" s="5"/>
      <c r="I4" s="6"/>
      <c r="J4" s="6"/>
      <c r="K4" s="16">
        <v>7400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6"/>
      <c r="Z4" s="6"/>
      <c r="AA4" s="6"/>
      <c r="AB4" s="5"/>
    </row>
    <row r="5" spans="1:28" x14ac:dyDescent="0.25">
      <c r="A5" s="8">
        <v>3</v>
      </c>
      <c r="B5" s="9" t="s">
        <v>30</v>
      </c>
      <c r="C5" s="10" t="s">
        <v>30</v>
      </c>
      <c r="D5" s="11" t="s">
        <v>29</v>
      </c>
      <c r="E5" s="12">
        <v>100</v>
      </c>
      <c r="F5" s="13">
        <v>11450</v>
      </c>
      <c r="G5" s="14">
        <f t="shared" si="0"/>
        <v>1145000</v>
      </c>
      <c r="H5" s="5"/>
      <c r="I5" s="6"/>
      <c r="J5" s="6"/>
      <c r="K5" s="16">
        <v>7400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"/>
      <c r="Y5" s="6"/>
      <c r="Z5" s="6"/>
      <c r="AA5" s="6"/>
      <c r="AB5" s="5"/>
    </row>
    <row r="6" spans="1:28" s="26" customFormat="1" x14ac:dyDescent="0.25">
      <c r="A6" s="8">
        <v>4</v>
      </c>
      <c r="B6" s="9" t="s">
        <v>31</v>
      </c>
      <c r="C6" s="10" t="s">
        <v>31</v>
      </c>
      <c r="D6" s="11" t="s">
        <v>29</v>
      </c>
      <c r="E6" s="12">
        <v>100</v>
      </c>
      <c r="F6" s="15">
        <v>800</v>
      </c>
      <c r="G6" s="25">
        <f t="shared" si="0"/>
        <v>80000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4.75" customHeight="1" x14ac:dyDescent="0.25">
      <c r="A7" s="8">
        <v>5</v>
      </c>
      <c r="B7" s="9" t="s">
        <v>32</v>
      </c>
      <c r="C7" s="10" t="s">
        <v>32</v>
      </c>
      <c r="D7" s="11" t="s">
        <v>33</v>
      </c>
      <c r="E7" s="12">
        <v>2</v>
      </c>
      <c r="F7" s="13">
        <v>91000</v>
      </c>
      <c r="G7" s="14">
        <f t="shared" si="0"/>
        <v>182000</v>
      </c>
      <c r="H7" s="5"/>
      <c r="I7" s="6"/>
      <c r="J7" s="6"/>
      <c r="K7" s="6"/>
      <c r="L7" s="6">
        <v>87000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6">
        <v>65600</v>
      </c>
      <c r="Y7" s="6">
        <v>67000</v>
      </c>
      <c r="Z7" s="6"/>
      <c r="AA7" s="6"/>
      <c r="AB7" s="5"/>
    </row>
    <row r="8" spans="1:28" ht="15.75" customHeight="1" x14ac:dyDescent="0.25">
      <c r="A8" s="8">
        <v>6</v>
      </c>
      <c r="B8" s="9" t="s">
        <v>34</v>
      </c>
      <c r="C8" s="10" t="s">
        <v>34</v>
      </c>
      <c r="D8" s="11" t="s">
        <v>35</v>
      </c>
      <c r="E8" s="12">
        <v>10</v>
      </c>
      <c r="F8" s="15">
        <v>300</v>
      </c>
      <c r="G8" s="14">
        <f t="shared" si="0"/>
        <v>3000</v>
      </c>
      <c r="H8" s="5"/>
      <c r="I8" s="6"/>
      <c r="J8" s="6"/>
      <c r="K8" s="6"/>
      <c r="L8" s="6"/>
      <c r="M8" s="6"/>
      <c r="N8" s="6"/>
      <c r="O8" s="16">
        <v>245</v>
      </c>
      <c r="P8" s="6"/>
      <c r="Q8" s="6"/>
      <c r="R8" s="6"/>
      <c r="S8" s="6"/>
      <c r="T8" s="6"/>
      <c r="U8" s="6"/>
      <c r="V8" s="6"/>
      <c r="W8" s="6"/>
      <c r="X8" s="5"/>
      <c r="Y8" s="6"/>
      <c r="Z8" s="6"/>
      <c r="AA8" s="6"/>
      <c r="AB8" s="5"/>
    </row>
    <row r="9" spans="1:28" ht="27.75" customHeight="1" x14ac:dyDescent="0.25">
      <c r="A9" s="8">
        <v>7</v>
      </c>
      <c r="B9" s="9" t="s">
        <v>36</v>
      </c>
      <c r="C9" s="10" t="s">
        <v>36</v>
      </c>
      <c r="D9" s="11" t="s">
        <v>37</v>
      </c>
      <c r="E9" s="12">
        <v>300</v>
      </c>
      <c r="F9" s="15">
        <v>2600</v>
      </c>
      <c r="G9" s="14">
        <f t="shared" si="0"/>
        <v>780000</v>
      </c>
      <c r="H9" s="5"/>
      <c r="I9" s="6"/>
      <c r="J9" s="6"/>
      <c r="K9" s="6"/>
      <c r="L9" s="6"/>
      <c r="M9" s="6"/>
      <c r="N9" s="6"/>
      <c r="O9" s="6">
        <v>2170</v>
      </c>
      <c r="P9" s="6"/>
      <c r="Q9" s="6"/>
      <c r="R9" s="6"/>
      <c r="S9" s="6"/>
      <c r="T9" s="16">
        <v>2050</v>
      </c>
      <c r="U9" s="6"/>
      <c r="V9" s="6"/>
      <c r="W9" s="6"/>
      <c r="X9" s="5"/>
      <c r="Y9" s="6"/>
      <c r="Z9" s="6"/>
      <c r="AA9" s="6"/>
      <c r="AB9" s="5"/>
    </row>
    <row r="10" spans="1:28" s="26" customFormat="1" x14ac:dyDescent="0.25">
      <c r="A10" s="8">
        <v>8</v>
      </c>
      <c r="B10" s="9" t="s">
        <v>38</v>
      </c>
      <c r="C10" s="10" t="s">
        <v>38</v>
      </c>
      <c r="D10" s="11" t="s">
        <v>29</v>
      </c>
      <c r="E10" s="12">
        <v>1</v>
      </c>
      <c r="F10" s="15">
        <v>200</v>
      </c>
      <c r="G10" s="25">
        <f t="shared" si="0"/>
        <v>200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x14ac:dyDescent="0.25">
      <c r="A11" s="8">
        <v>9</v>
      </c>
      <c r="B11" s="9" t="s">
        <v>39</v>
      </c>
      <c r="C11" s="10" t="s">
        <v>39</v>
      </c>
      <c r="D11" s="11" t="s">
        <v>29</v>
      </c>
      <c r="E11" s="12">
        <v>25</v>
      </c>
      <c r="F11" s="13">
        <v>190</v>
      </c>
      <c r="G11" s="14">
        <f t="shared" si="0"/>
        <v>4750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6">
        <v>140</v>
      </c>
      <c r="U11" s="6"/>
      <c r="V11" s="6"/>
      <c r="W11" s="6"/>
      <c r="X11" s="5"/>
      <c r="Y11" s="6"/>
      <c r="Z11" s="6"/>
      <c r="AA11" s="6"/>
      <c r="AB11" s="5"/>
    </row>
    <row r="12" spans="1:28" x14ac:dyDescent="0.25">
      <c r="A12" s="8">
        <v>10</v>
      </c>
      <c r="B12" s="9" t="s">
        <v>40</v>
      </c>
      <c r="C12" s="10" t="s">
        <v>40</v>
      </c>
      <c r="D12" s="11" t="s">
        <v>29</v>
      </c>
      <c r="E12" s="12">
        <v>25</v>
      </c>
      <c r="F12" s="13">
        <v>190</v>
      </c>
      <c r="G12" s="14">
        <f t="shared" si="0"/>
        <v>4750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6">
        <v>140</v>
      </c>
      <c r="U12" s="6"/>
      <c r="V12" s="6"/>
      <c r="W12" s="6"/>
      <c r="X12" s="5"/>
      <c r="Y12" s="6"/>
      <c r="Z12" s="6"/>
      <c r="AA12" s="6"/>
      <c r="AB12" s="5"/>
    </row>
    <row r="13" spans="1:28" x14ac:dyDescent="0.25">
      <c r="A13" s="8">
        <v>11</v>
      </c>
      <c r="B13" s="9" t="s">
        <v>41</v>
      </c>
      <c r="C13" s="10" t="s">
        <v>41</v>
      </c>
      <c r="D13" s="11" t="s">
        <v>29</v>
      </c>
      <c r="E13" s="12">
        <v>167</v>
      </c>
      <c r="F13" s="13">
        <v>450</v>
      </c>
      <c r="G13" s="14">
        <f t="shared" si="0"/>
        <v>75150</v>
      </c>
      <c r="H13" s="5"/>
      <c r="I13" s="6"/>
      <c r="J13" s="6"/>
      <c r="K13" s="6"/>
      <c r="L13" s="6"/>
      <c r="M13" s="6"/>
      <c r="N13" s="6"/>
      <c r="O13" s="16">
        <v>360</v>
      </c>
      <c r="P13" s="6"/>
      <c r="Q13" s="6"/>
      <c r="R13" s="6"/>
      <c r="S13" s="6"/>
      <c r="T13" s="6"/>
      <c r="U13" s="6">
        <v>375</v>
      </c>
      <c r="V13" s="6"/>
      <c r="W13" s="6"/>
      <c r="X13" s="5"/>
      <c r="Y13" s="6"/>
      <c r="Z13" s="6"/>
      <c r="AA13" s="6"/>
      <c r="AB13" s="5"/>
    </row>
    <row r="14" spans="1:28" x14ac:dyDescent="0.25">
      <c r="A14" s="8">
        <v>12</v>
      </c>
      <c r="B14" s="9" t="s">
        <v>42</v>
      </c>
      <c r="C14" s="10" t="s">
        <v>42</v>
      </c>
      <c r="D14" s="11" t="s">
        <v>33</v>
      </c>
      <c r="E14" s="12">
        <v>14</v>
      </c>
      <c r="F14" s="13">
        <v>2500</v>
      </c>
      <c r="G14" s="14">
        <f t="shared" si="0"/>
        <v>35000</v>
      </c>
      <c r="H14" s="5"/>
      <c r="I14" s="6"/>
      <c r="J14" s="6"/>
      <c r="K14" s="6"/>
      <c r="L14" s="6"/>
      <c r="M14" s="6"/>
      <c r="N14" s="6"/>
      <c r="O14" s="6">
        <v>2135</v>
      </c>
      <c r="P14" s="6"/>
      <c r="Q14" s="6"/>
      <c r="R14" s="6"/>
      <c r="S14" s="6"/>
      <c r="T14" s="6"/>
      <c r="U14" s="16">
        <v>1490</v>
      </c>
      <c r="V14" s="6"/>
      <c r="W14" s="6"/>
      <c r="X14" s="5"/>
      <c r="Y14" s="6"/>
      <c r="Z14" s="6">
        <v>1571</v>
      </c>
      <c r="AA14" s="6"/>
      <c r="AB14" s="5"/>
    </row>
    <row r="15" spans="1:28" ht="24" x14ac:dyDescent="0.25">
      <c r="A15" s="8">
        <v>13</v>
      </c>
      <c r="B15" s="9" t="s">
        <v>43</v>
      </c>
      <c r="C15" s="10" t="s">
        <v>43</v>
      </c>
      <c r="D15" s="11" t="s">
        <v>33</v>
      </c>
      <c r="E15" s="12">
        <v>20</v>
      </c>
      <c r="F15" s="15">
        <v>2500</v>
      </c>
      <c r="G15" s="14">
        <f t="shared" si="0"/>
        <v>50000</v>
      </c>
      <c r="H15" s="5"/>
      <c r="I15" s="6"/>
      <c r="J15" s="16">
        <v>2450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5"/>
      <c r="Y15" s="6"/>
      <c r="Z15" s="6"/>
      <c r="AA15" s="6"/>
      <c r="AB15" s="5"/>
    </row>
    <row r="16" spans="1:28" ht="24" x14ac:dyDescent="0.25">
      <c r="A16" s="8">
        <v>14</v>
      </c>
      <c r="B16" s="9" t="s">
        <v>44</v>
      </c>
      <c r="C16" s="10" t="s">
        <v>44</v>
      </c>
      <c r="D16" s="11" t="s">
        <v>33</v>
      </c>
      <c r="E16" s="12">
        <v>80</v>
      </c>
      <c r="F16" s="15">
        <v>2500</v>
      </c>
      <c r="G16" s="14">
        <f t="shared" si="0"/>
        <v>200000</v>
      </c>
      <c r="H16" s="5"/>
      <c r="I16" s="6"/>
      <c r="J16" s="16">
        <v>2450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5"/>
      <c r="Y16" s="6"/>
      <c r="Z16" s="6"/>
      <c r="AA16" s="6"/>
      <c r="AB16" s="5"/>
    </row>
    <row r="17" spans="1:28" x14ac:dyDescent="0.25">
      <c r="A17" s="8">
        <v>15</v>
      </c>
      <c r="B17" s="9" t="s">
        <v>45</v>
      </c>
      <c r="C17" s="10" t="s">
        <v>45</v>
      </c>
      <c r="D17" s="11" t="s">
        <v>29</v>
      </c>
      <c r="E17" s="12">
        <v>500</v>
      </c>
      <c r="F17" s="15">
        <v>400</v>
      </c>
      <c r="G17" s="14">
        <f t="shared" si="0"/>
        <v>200000</v>
      </c>
      <c r="H17" s="5"/>
      <c r="I17" s="6"/>
      <c r="J17" s="6"/>
      <c r="K17" s="6"/>
      <c r="L17" s="6"/>
      <c r="M17" s="6"/>
      <c r="N17" s="6"/>
      <c r="O17" s="6"/>
      <c r="P17" s="16">
        <v>74</v>
      </c>
      <c r="Q17" s="6">
        <v>317</v>
      </c>
      <c r="R17" s="6"/>
      <c r="S17" s="6">
        <v>88</v>
      </c>
      <c r="T17" s="6">
        <v>163</v>
      </c>
      <c r="U17" s="6"/>
      <c r="V17" s="6"/>
      <c r="W17" s="6"/>
      <c r="X17" s="5"/>
      <c r="Y17" s="6"/>
      <c r="Z17" s="6">
        <v>260</v>
      </c>
      <c r="AA17" s="6"/>
      <c r="AB17" s="5"/>
    </row>
    <row r="18" spans="1:28" x14ac:dyDescent="0.25">
      <c r="A18" s="8">
        <v>16</v>
      </c>
      <c r="B18" s="9" t="s">
        <v>46</v>
      </c>
      <c r="C18" s="10" t="s">
        <v>46</v>
      </c>
      <c r="D18" s="11" t="s">
        <v>29</v>
      </c>
      <c r="E18" s="12">
        <v>100</v>
      </c>
      <c r="F18" s="15">
        <v>150</v>
      </c>
      <c r="G18" s="14">
        <f t="shared" si="0"/>
        <v>15000</v>
      </c>
      <c r="H18" s="5"/>
      <c r="I18" s="6"/>
      <c r="J18" s="6"/>
      <c r="K18" s="6"/>
      <c r="L18" s="6"/>
      <c r="M18" s="6"/>
      <c r="N18" s="6"/>
      <c r="O18" s="6">
        <v>98</v>
      </c>
      <c r="P18" s="6">
        <v>74</v>
      </c>
      <c r="Q18" s="6"/>
      <c r="R18" s="6"/>
      <c r="S18" s="6">
        <v>88</v>
      </c>
      <c r="T18" s="16">
        <v>70</v>
      </c>
      <c r="U18" s="6">
        <v>148</v>
      </c>
      <c r="V18" s="6"/>
      <c r="W18" s="6"/>
      <c r="X18" s="5"/>
      <c r="Y18" s="6"/>
      <c r="Z18" s="6">
        <v>78</v>
      </c>
      <c r="AA18" s="6"/>
      <c r="AB18" s="6">
        <v>80</v>
      </c>
    </row>
    <row r="19" spans="1:28" x14ac:dyDescent="0.25">
      <c r="A19" s="8">
        <v>17</v>
      </c>
      <c r="B19" s="9" t="s">
        <v>47</v>
      </c>
      <c r="C19" s="10" t="s">
        <v>47</v>
      </c>
      <c r="D19" s="11" t="s">
        <v>29</v>
      </c>
      <c r="E19" s="12">
        <v>1420</v>
      </c>
      <c r="F19" s="15">
        <v>150</v>
      </c>
      <c r="G19" s="14">
        <f t="shared" si="0"/>
        <v>213000</v>
      </c>
      <c r="H19" s="5"/>
      <c r="I19" s="6"/>
      <c r="J19" s="6"/>
      <c r="K19" s="6"/>
      <c r="L19" s="6"/>
      <c r="M19" s="6">
        <v>105</v>
      </c>
      <c r="N19" s="6"/>
      <c r="O19" s="6">
        <v>98</v>
      </c>
      <c r="P19" s="6">
        <v>74</v>
      </c>
      <c r="Q19" s="6"/>
      <c r="R19" s="6"/>
      <c r="S19" s="6">
        <v>88</v>
      </c>
      <c r="T19" s="16">
        <v>70</v>
      </c>
      <c r="U19" s="6">
        <v>148</v>
      </c>
      <c r="V19" s="6"/>
      <c r="W19" s="6"/>
      <c r="X19" s="5"/>
      <c r="Y19" s="6"/>
      <c r="Z19" s="6">
        <v>78</v>
      </c>
      <c r="AA19" s="6"/>
      <c r="AB19" s="6">
        <v>80</v>
      </c>
    </row>
    <row r="20" spans="1:28" x14ac:dyDescent="0.25">
      <c r="A20" s="8">
        <v>18</v>
      </c>
      <c r="B20" s="9" t="s">
        <v>48</v>
      </c>
      <c r="C20" s="10" t="s">
        <v>48</v>
      </c>
      <c r="D20" s="11" t="s">
        <v>29</v>
      </c>
      <c r="E20" s="12">
        <v>2470</v>
      </c>
      <c r="F20" s="15">
        <v>150</v>
      </c>
      <c r="G20" s="14">
        <f t="shared" si="0"/>
        <v>370500</v>
      </c>
      <c r="H20" s="5"/>
      <c r="I20" s="6"/>
      <c r="J20" s="6"/>
      <c r="K20" s="6"/>
      <c r="L20" s="6"/>
      <c r="M20" s="6">
        <v>110</v>
      </c>
      <c r="N20" s="6"/>
      <c r="O20" s="6">
        <v>98</v>
      </c>
      <c r="P20" s="6">
        <v>74</v>
      </c>
      <c r="Q20" s="6"/>
      <c r="R20" s="6"/>
      <c r="S20" s="6"/>
      <c r="T20" s="16">
        <v>710</v>
      </c>
      <c r="U20" s="6">
        <v>148</v>
      </c>
      <c r="V20" s="6"/>
      <c r="W20" s="6"/>
      <c r="X20" s="5"/>
      <c r="Y20" s="6"/>
      <c r="Z20" s="6">
        <v>78</v>
      </c>
      <c r="AA20" s="6"/>
      <c r="AB20" s="6">
        <v>80</v>
      </c>
    </row>
    <row r="21" spans="1:28" x14ac:dyDescent="0.25">
      <c r="A21" s="8">
        <v>19</v>
      </c>
      <c r="B21" s="9" t="s">
        <v>49</v>
      </c>
      <c r="C21" s="10" t="s">
        <v>49</v>
      </c>
      <c r="D21" s="11" t="s">
        <v>29</v>
      </c>
      <c r="E21" s="12">
        <v>1400</v>
      </c>
      <c r="F21" s="15">
        <v>150</v>
      </c>
      <c r="G21" s="14">
        <f t="shared" si="0"/>
        <v>210000</v>
      </c>
      <c r="H21" s="5"/>
      <c r="I21" s="6"/>
      <c r="J21" s="6"/>
      <c r="K21" s="6"/>
      <c r="L21" s="6"/>
      <c r="M21" s="6">
        <v>110</v>
      </c>
      <c r="N21" s="6"/>
      <c r="O21" s="6">
        <v>98</v>
      </c>
      <c r="P21" s="6">
        <v>74</v>
      </c>
      <c r="Q21" s="6"/>
      <c r="R21" s="6"/>
      <c r="S21" s="6">
        <v>88</v>
      </c>
      <c r="T21" s="16">
        <v>70</v>
      </c>
      <c r="U21" s="6">
        <v>148</v>
      </c>
      <c r="V21" s="6"/>
      <c r="W21" s="6"/>
      <c r="X21" s="5"/>
      <c r="Y21" s="6"/>
      <c r="Z21" s="6">
        <v>78</v>
      </c>
      <c r="AA21" s="6"/>
      <c r="AB21" s="6">
        <v>80</v>
      </c>
    </row>
    <row r="22" spans="1:28" ht="18" customHeight="1" x14ac:dyDescent="0.25">
      <c r="A22" s="8">
        <v>20</v>
      </c>
      <c r="B22" s="9" t="s">
        <v>50</v>
      </c>
      <c r="C22" s="10" t="s">
        <v>50</v>
      </c>
      <c r="D22" s="11" t="s">
        <v>33</v>
      </c>
      <c r="E22" s="12">
        <v>40</v>
      </c>
      <c r="F22" s="15">
        <v>100500</v>
      </c>
      <c r="G22" s="14">
        <f t="shared" si="0"/>
        <v>4020000</v>
      </c>
      <c r="H22" s="5"/>
      <c r="I22" s="6"/>
      <c r="J22" s="6"/>
      <c r="K22" s="6"/>
      <c r="L22" s="6">
        <v>80700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6">
        <v>72500</v>
      </c>
      <c r="Y22" s="6">
        <v>75000</v>
      </c>
      <c r="Z22" s="6"/>
      <c r="AA22" s="6"/>
      <c r="AB22" s="5"/>
    </row>
    <row r="23" spans="1:28" s="26" customFormat="1" ht="18" customHeight="1" x14ac:dyDescent="0.25">
      <c r="A23" s="8">
        <v>21</v>
      </c>
      <c r="B23" s="9" t="s">
        <v>51</v>
      </c>
      <c r="C23" s="10" t="s">
        <v>51</v>
      </c>
      <c r="D23" s="11" t="s">
        <v>29</v>
      </c>
      <c r="E23" s="12">
        <v>20</v>
      </c>
      <c r="F23" s="15">
        <v>200</v>
      </c>
      <c r="G23" s="25">
        <f t="shared" si="0"/>
        <v>4000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72" x14ac:dyDescent="0.25">
      <c r="A24" s="8">
        <v>22</v>
      </c>
      <c r="B24" s="15" t="s">
        <v>52</v>
      </c>
      <c r="C24" s="10" t="s">
        <v>53</v>
      </c>
      <c r="D24" s="11" t="s">
        <v>54</v>
      </c>
      <c r="E24" s="12">
        <v>1500</v>
      </c>
      <c r="F24" s="15">
        <v>200</v>
      </c>
      <c r="G24" s="14">
        <f t="shared" si="0"/>
        <v>300000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6">
        <v>176</v>
      </c>
      <c r="V24" s="6"/>
      <c r="W24" s="6"/>
      <c r="X24" s="5"/>
      <c r="Y24" s="6"/>
      <c r="Z24" s="6"/>
      <c r="AA24" s="6"/>
      <c r="AB24" s="5"/>
    </row>
    <row r="25" spans="1:28" ht="24" x14ac:dyDescent="0.25">
      <c r="A25" s="8">
        <v>23</v>
      </c>
      <c r="B25" s="9" t="s">
        <v>55</v>
      </c>
      <c r="C25" s="10" t="s">
        <v>56</v>
      </c>
      <c r="D25" s="11" t="s">
        <v>29</v>
      </c>
      <c r="E25" s="12">
        <v>400</v>
      </c>
      <c r="F25" s="15">
        <v>7450</v>
      </c>
      <c r="G25" s="14">
        <f t="shared" si="0"/>
        <v>2980000</v>
      </c>
      <c r="H25" s="16">
        <v>6200</v>
      </c>
      <c r="I25" s="6"/>
      <c r="J25" s="6"/>
      <c r="K25" s="6"/>
      <c r="L25" s="6"/>
      <c r="M25" s="6"/>
      <c r="N25" s="6"/>
      <c r="O25" s="6"/>
      <c r="P25" s="6"/>
      <c r="Q25" s="6"/>
      <c r="R25" s="6">
        <v>6200</v>
      </c>
      <c r="S25" s="6"/>
      <c r="T25" s="6"/>
      <c r="U25" s="6"/>
      <c r="V25" s="6"/>
      <c r="W25" s="6"/>
      <c r="X25" s="5"/>
      <c r="Y25" s="6"/>
      <c r="Z25" s="6"/>
      <c r="AA25" s="6"/>
      <c r="AB25" s="5"/>
    </row>
    <row r="26" spans="1:28" ht="24" x14ac:dyDescent="0.25">
      <c r="A26" s="8">
        <v>24</v>
      </c>
      <c r="B26" s="9" t="s">
        <v>57</v>
      </c>
      <c r="C26" s="10" t="s">
        <v>58</v>
      </c>
      <c r="D26" s="11" t="s">
        <v>29</v>
      </c>
      <c r="E26" s="12">
        <v>400</v>
      </c>
      <c r="F26" s="15">
        <v>7450</v>
      </c>
      <c r="G26" s="14">
        <f t="shared" si="0"/>
        <v>2980000</v>
      </c>
      <c r="H26" s="16">
        <v>6200</v>
      </c>
      <c r="I26" s="6"/>
      <c r="J26" s="6"/>
      <c r="K26" s="6"/>
      <c r="L26" s="6"/>
      <c r="M26" s="6"/>
      <c r="N26" s="6"/>
      <c r="O26" s="6"/>
      <c r="P26" s="6"/>
      <c r="Q26" s="6"/>
      <c r="R26" s="6">
        <v>6200</v>
      </c>
      <c r="S26" s="6"/>
      <c r="T26" s="6"/>
      <c r="U26" s="6"/>
      <c r="V26" s="6"/>
      <c r="W26" s="6"/>
      <c r="X26" s="5"/>
      <c r="Y26" s="6"/>
      <c r="Z26" s="6"/>
      <c r="AA26" s="6"/>
      <c r="AB26" s="5"/>
    </row>
    <row r="27" spans="1:28" ht="24" x14ac:dyDescent="0.25">
      <c r="A27" s="8">
        <v>25</v>
      </c>
      <c r="B27" s="9" t="s">
        <v>59</v>
      </c>
      <c r="C27" s="10" t="s">
        <v>59</v>
      </c>
      <c r="D27" s="11" t="s">
        <v>33</v>
      </c>
      <c r="E27" s="12">
        <v>50</v>
      </c>
      <c r="F27" s="15">
        <v>32000</v>
      </c>
      <c r="G27" s="14">
        <f t="shared" si="0"/>
        <v>1600000</v>
      </c>
      <c r="H27" s="5"/>
      <c r="I27" s="6"/>
      <c r="J27" s="6"/>
      <c r="K27" s="6">
        <v>19500</v>
      </c>
      <c r="L27" s="6"/>
      <c r="M27" s="6"/>
      <c r="N27" s="6"/>
      <c r="O27" s="6"/>
      <c r="P27" s="6"/>
      <c r="Q27" s="6"/>
      <c r="R27" s="6"/>
      <c r="S27" s="6">
        <v>16900</v>
      </c>
      <c r="T27" s="6"/>
      <c r="U27" s="6"/>
      <c r="V27" s="6"/>
      <c r="W27" s="6"/>
      <c r="X27" s="5"/>
      <c r="Y27" s="6"/>
      <c r="Z27" s="6">
        <v>13650</v>
      </c>
      <c r="AA27" s="6">
        <v>10700</v>
      </c>
      <c r="AB27" s="16">
        <v>10600</v>
      </c>
    </row>
    <row r="28" spans="1:28" ht="24" x14ac:dyDescent="0.25">
      <c r="A28" s="8">
        <v>26</v>
      </c>
      <c r="B28" s="9" t="s">
        <v>60</v>
      </c>
      <c r="C28" s="10" t="s">
        <v>60</v>
      </c>
      <c r="D28" s="11" t="s">
        <v>29</v>
      </c>
      <c r="E28" s="12">
        <v>600</v>
      </c>
      <c r="F28" s="15">
        <v>7724</v>
      </c>
      <c r="G28" s="14">
        <f t="shared" si="0"/>
        <v>4634400</v>
      </c>
      <c r="H28" s="5"/>
      <c r="I28" s="6"/>
      <c r="J28" s="6"/>
      <c r="K28" s="6"/>
      <c r="L28" s="6"/>
      <c r="M28" s="6"/>
      <c r="N28" s="6"/>
      <c r="O28" s="6"/>
      <c r="P28" s="6">
        <v>3444</v>
      </c>
      <c r="Q28" s="6">
        <v>5420</v>
      </c>
      <c r="R28" s="6"/>
      <c r="S28" s="6"/>
      <c r="T28" s="6"/>
      <c r="U28" s="6"/>
      <c r="V28" s="6"/>
      <c r="W28" s="6"/>
      <c r="X28" s="5"/>
      <c r="Y28" s="6"/>
      <c r="Z28" s="16">
        <v>1729</v>
      </c>
      <c r="AA28" s="6"/>
      <c r="AB28" s="5"/>
    </row>
    <row r="29" spans="1:28" s="26" customFormat="1" ht="48" x14ac:dyDescent="0.25">
      <c r="A29" s="8">
        <v>27</v>
      </c>
      <c r="B29" s="9" t="s">
        <v>61</v>
      </c>
      <c r="C29" s="10" t="s">
        <v>61</v>
      </c>
      <c r="D29" s="11" t="s">
        <v>29</v>
      </c>
      <c r="E29" s="12">
        <v>40</v>
      </c>
      <c r="F29" s="15">
        <v>7725</v>
      </c>
      <c r="G29" s="25">
        <f t="shared" si="0"/>
        <v>309000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s="26" customFormat="1" x14ac:dyDescent="0.25">
      <c r="A30" s="8">
        <v>28</v>
      </c>
      <c r="B30" s="9" t="s">
        <v>62</v>
      </c>
      <c r="C30" s="10" t="s">
        <v>62</v>
      </c>
      <c r="D30" s="11" t="s">
        <v>29</v>
      </c>
      <c r="E30" s="12">
        <v>5</v>
      </c>
      <c r="F30" s="15">
        <v>3000</v>
      </c>
      <c r="G30" s="25">
        <f t="shared" si="0"/>
        <v>15000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x14ac:dyDescent="0.25">
      <c r="A31" s="8">
        <v>29</v>
      </c>
      <c r="B31" s="9" t="s">
        <v>63</v>
      </c>
      <c r="C31" s="10" t="s">
        <v>63</v>
      </c>
      <c r="D31" s="11" t="s">
        <v>29</v>
      </c>
      <c r="E31" s="12">
        <v>20</v>
      </c>
      <c r="F31" s="15">
        <v>1500</v>
      </c>
      <c r="G31" s="14">
        <f t="shared" si="0"/>
        <v>30000</v>
      </c>
      <c r="H31" s="5"/>
      <c r="I31" s="6"/>
      <c r="J31" s="6"/>
      <c r="K31" s="6"/>
      <c r="L31" s="6"/>
      <c r="M31" s="6"/>
      <c r="N31" s="6"/>
      <c r="O31" s="6"/>
      <c r="P31" s="16">
        <v>1488</v>
      </c>
      <c r="Q31" s="6"/>
      <c r="R31" s="6"/>
      <c r="S31" s="6"/>
      <c r="T31" s="6"/>
      <c r="U31" s="6"/>
      <c r="V31" s="6"/>
      <c r="W31" s="6"/>
      <c r="X31" s="5"/>
      <c r="Y31" s="6"/>
      <c r="Z31" s="6"/>
      <c r="AA31" s="6"/>
      <c r="AB31" s="5"/>
    </row>
    <row r="32" spans="1:28" x14ac:dyDescent="0.25">
      <c r="A32" s="8">
        <v>30</v>
      </c>
      <c r="B32" s="9" t="s">
        <v>64</v>
      </c>
      <c r="C32" s="10" t="s">
        <v>64</v>
      </c>
      <c r="D32" s="11" t="s">
        <v>29</v>
      </c>
      <c r="E32" s="12">
        <v>2</v>
      </c>
      <c r="F32" s="15">
        <v>1850</v>
      </c>
      <c r="G32" s="14">
        <f t="shared" si="0"/>
        <v>3700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6">
        <v>1490</v>
      </c>
      <c r="U32" s="6"/>
      <c r="V32" s="6"/>
      <c r="W32" s="6"/>
      <c r="X32" s="5"/>
      <c r="Y32" s="6"/>
      <c r="Z32" s="6"/>
      <c r="AA32" s="6"/>
      <c r="AB32" s="5"/>
    </row>
    <row r="33" spans="1:28" x14ac:dyDescent="0.25">
      <c r="A33" s="8">
        <v>31</v>
      </c>
      <c r="B33" s="9" t="s">
        <v>65</v>
      </c>
      <c r="C33" s="10" t="s">
        <v>65</v>
      </c>
      <c r="D33" s="11" t="s">
        <v>33</v>
      </c>
      <c r="E33" s="12">
        <v>8</v>
      </c>
      <c r="F33" s="15">
        <v>4200</v>
      </c>
      <c r="G33" s="14">
        <f t="shared" si="0"/>
        <v>33600</v>
      </c>
      <c r="H33" s="5"/>
      <c r="I33" s="16">
        <v>3200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6"/>
      <c r="Z33" s="6"/>
      <c r="AA33" s="6"/>
      <c r="AB33" s="5"/>
    </row>
    <row r="34" spans="1:28" ht="24" x14ac:dyDescent="0.25">
      <c r="A34" s="8">
        <v>32</v>
      </c>
      <c r="B34" s="9" t="s">
        <v>66</v>
      </c>
      <c r="C34" s="10" t="s">
        <v>66</v>
      </c>
      <c r="D34" s="11" t="s">
        <v>33</v>
      </c>
      <c r="E34" s="12">
        <v>8</v>
      </c>
      <c r="F34" s="15">
        <v>4200</v>
      </c>
      <c r="G34" s="14">
        <f t="shared" si="0"/>
        <v>33600</v>
      </c>
      <c r="H34" s="5"/>
      <c r="I34" s="16">
        <v>3200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6"/>
      <c r="Z34" s="6"/>
      <c r="AA34" s="6"/>
      <c r="AB34" s="5"/>
    </row>
    <row r="35" spans="1:28" s="26" customFormat="1" x14ac:dyDescent="0.25">
      <c r="A35" s="8">
        <v>33</v>
      </c>
      <c r="B35" s="9" t="s">
        <v>67</v>
      </c>
      <c r="C35" s="10" t="s">
        <v>68</v>
      </c>
      <c r="D35" s="11" t="s">
        <v>29</v>
      </c>
      <c r="E35" s="12">
        <v>200</v>
      </c>
      <c r="F35" s="15">
        <v>15000</v>
      </c>
      <c r="G35" s="25">
        <f t="shared" si="0"/>
        <v>3000000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s="26" customFormat="1" ht="24" x14ac:dyDescent="0.25">
      <c r="A36" s="8">
        <v>34</v>
      </c>
      <c r="B36" s="9" t="s">
        <v>69</v>
      </c>
      <c r="C36" s="10" t="s">
        <v>70</v>
      </c>
      <c r="D36" s="11" t="s">
        <v>29</v>
      </c>
      <c r="E36" s="12">
        <v>150</v>
      </c>
      <c r="F36" s="15">
        <v>110</v>
      </c>
      <c r="G36" s="25">
        <f t="shared" si="0"/>
        <v>16500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26" customFormat="1" ht="24" x14ac:dyDescent="0.25">
      <c r="A37" s="8">
        <v>35</v>
      </c>
      <c r="B37" s="9" t="s">
        <v>71</v>
      </c>
      <c r="C37" s="10" t="s">
        <v>72</v>
      </c>
      <c r="D37" s="11" t="s">
        <v>29</v>
      </c>
      <c r="E37" s="12">
        <v>155</v>
      </c>
      <c r="F37" s="15">
        <v>110</v>
      </c>
      <c r="G37" s="25">
        <f t="shared" si="0"/>
        <v>17050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s="26" customFormat="1" ht="24" x14ac:dyDescent="0.25">
      <c r="A38" s="8">
        <v>36</v>
      </c>
      <c r="B38" s="9" t="s">
        <v>73</v>
      </c>
      <c r="C38" s="10" t="s">
        <v>74</v>
      </c>
      <c r="D38" s="11" t="s">
        <v>29</v>
      </c>
      <c r="E38" s="12">
        <v>305</v>
      </c>
      <c r="F38" s="15">
        <v>110</v>
      </c>
      <c r="G38" s="25">
        <f t="shared" si="0"/>
        <v>33550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s="26" customFormat="1" ht="24" x14ac:dyDescent="0.25">
      <c r="A39" s="8">
        <v>37</v>
      </c>
      <c r="B39" s="9" t="s">
        <v>75</v>
      </c>
      <c r="C39" s="10" t="s">
        <v>75</v>
      </c>
      <c r="D39" s="11" t="s">
        <v>29</v>
      </c>
      <c r="E39" s="12">
        <v>50</v>
      </c>
      <c r="F39" s="15">
        <v>43000</v>
      </c>
      <c r="G39" s="25">
        <f t="shared" si="0"/>
        <v>2150000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x14ac:dyDescent="0.25">
      <c r="A40" s="8">
        <v>38</v>
      </c>
      <c r="B40" s="9" t="s">
        <v>76</v>
      </c>
      <c r="C40" s="10" t="s">
        <v>76</v>
      </c>
      <c r="D40" s="11" t="s">
        <v>29</v>
      </c>
      <c r="E40" s="12">
        <v>500</v>
      </c>
      <c r="F40" s="15">
        <v>600</v>
      </c>
      <c r="G40" s="14">
        <f t="shared" si="0"/>
        <v>300000</v>
      </c>
      <c r="H40" s="5"/>
      <c r="I40" s="6"/>
      <c r="J40" s="6"/>
      <c r="K40" s="6"/>
      <c r="L40" s="6"/>
      <c r="M40" s="6"/>
      <c r="N40" s="16">
        <v>590</v>
      </c>
      <c r="O40" s="6"/>
      <c r="P40" s="6"/>
      <c r="Q40" s="6"/>
      <c r="R40" s="6"/>
      <c r="S40" s="6"/>
      <c r="T40" s="6"/>
      <c r="U40" s="6"/>
      <c r="V40" s="6"/>
      <c r="W40" s="6"/>
      <c r="X40" s="5"/>
      <c r="Y40" s="6"/>
      <c r="Z40" s="6"/>
      <c r="AA40" s="6"/>
      <c r="AB40" s="5"/>
    </row>
    <row r="41" spans="1:28" s="26" customFormat="1" x14ac:dyDescent="0.25">
      <c r="A41" s="8">
        <v>39</v>
      </c>
      <c r="B41" s="9" t="s">
        <v>77</v>
      </c>
      <c r="C41" s="10" t="s">
        <v>77</v>
      </c>
      <c r="D41" s="11" t="s">
        <v>29</v>
      </c>
      <c r="E41" s="12">
        <v>500</v>
      </c>
      <c r="F41" s="15">
        <v>800</v>
      </c>
      <c r="G41" s="25">
        <f t="shared" si="0"/>
        <v>400000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x14ac:dyDescent="0.25">
      <c r="A42" s="8">
        <v>40</v>
      </c>
      <c r="B42" s="9" t="s">
        <v>78</v>
      </c>
      <c r="C42" s="10" t="s">
        <v>78</v>
      </c>
      <c r="D42" s="11" t="s">
        <v>29</v>
      </c>
      <c r="E42" s="12">
        <v>540</v>
      </c>
      <c r="F42" s="15">
        <v>200</v>
      </c>
      <c r="G42" s="14">
        <f t="shared" si="0"/>
        <v>108000</v>
      </c>
      <c r="H42" s="16">
        <v>72.5</v>
      </c>
      <c r="I42" s="6"/>
      <c r="J42" s="6"/>
      <c r="K42" s="6"/>
      <c r="L42" s="6"/>
      <c r="M42" s="6">
        <v>76</v>
      </c>
      <c r="N42" s="6"/>
      <c r="O42" s="6">
        <v>105</v>
      </c>
      <c r="P42" s="6"/>
      <c r="Q42" s="6"/>
      <c r="R42" s="6"/>
      <c r="S42" s="6"/>
      <c r="T42" s="6"/>
      <c r="U42" s="6"/>
      <c r="V42" s="6"/>
      <c r="W42" s="6"/>
      <c r="X42" s="5"/>
      <c r="Y42" s="6"/>
      <c r="Z42" s="6"/>
      <c r="AA42" s="6"/>
      <c r="AB42" s="5"/>
    </row>
    <row r="43" spans="1:28" x14ac:dyDescent="0.25">
      <c r="A43" s="8">
        <v>41</v>
      </c>
      <c r="B43" s="9" t="s">
        <v>79</v>
      </c>
      <c r="C43" s="10" t="s">
        <v>79</v>
      </c>
      <c r="D43" s="11" t="s">
        <v>29</v>
      </c>
      <c r="E43" s="12">
        <v>800</v>
      </c>
      <c r="F43" s="15">
        <v>200</v>
      </c>
      <c r="G43" s="14">
        <f t="shared" si="0"/>
        <v>160000</v>
      </c>
      <c r="H43" s="16">
        <v>72.5</v>
      </c>
      <c r="I43" s="6"/>
      <c r="J43" s="6"/>
      <c r="K43" s="6"/>
      <c r="L43" s="6"/>
      <c r="M43" s="6"/>
      <c r="N43" s="6"/>
      <c r="O43" s="6">
        <v>105</v>
      </c>
      <c r="P43" s="6"/>
      <c r="Q43" s="6"/>
      <c r="R43" s="6"/>
      <c r="S43" s="6"/>
      <c r="T43" s="6"/>
      <c r="U43" s="6"/>
      <c r="V43" s="6"/>
      <c r="W43" s="6"/>
      <c r="X43" s="5"/>
      <c r="Y43" s="6"/>
      <c r="Z43" s="6">
        <v>103</v>
      </c>
      <c r="AA43" s="6"/>
      <c r="AB43" s="5"/>
    </row>
    <row r="44" spans="1:28" x14ac:dyDescent="0.25">
      <c r="A44" s="8">
        <v>42</v>
      </c>
      <c r="B44" s="9" t="s">
        <v>80</v>
      </c>
      <c r="C44" s="10" t="s">
        <v>80</v>
      </c>
      <c r="D44" s="11" t="s">
        <v>29</v>
      </c>
      <c r="E44" s="12">
        <v>2500</v>
      </c>
      <c r="F44" s="15">
        <v>430</v>
      </c>
      <c r="G44" s="14">
        <f t="shared" si="0"/>
        <v>1075000</v>
      </c>
      <c r="H44" s="5">
        <v>224</v>
      </c>
      <c r="I44" s="6"/>
      <c r="J44" s="6"/>
      <c r="K44" s="6"/>
      <c r="L44" s="6"/>
      <c r="M44" s="6">
        <v>200</v>
      </c>
      <c r="N44" s="6"/>
      <c r="O44" s="6">
        <v>415</v>
      </c>
      <c r="P44" s="6">
        <v>299</v>
      </c>
      <c r="Q44" s="6"/>
      <c r="R44" s="6">
        <v>159</v>
      </c>
      <c r="S44" s="6">
        <v>195</v>
      </c>
      <c r="T44" s="6"/>
      <c r="U44" s="6">
        <v>298</v>
      </c>
      <c r="V44" s="6"/>
      <c r="W44" s="6"/>
      <c r="X44" s="5"/>
      <c r="Y44" s="6"/>
      <c r="Z44" s="6">
        <v>365</v>
      </c>
      <c r="AA44" s="6">
        <v>170</v>
      </c>
      <c r="AB44" s="16">
        <v>155</v>
      </c>
    </row>
    <row r="45" spans="1:28" s="26" customFormat="1" x14ac:dyDescent="0.25">
      <c r="A45" s="8">
        <v>43</v>
      </c>
      <c r="B45" s="9" t="s">
        <v>81</v>
      </c>
      <c r="C45" s="10" t="s">
        <v>81</v>
      </c>
      <c r="D45" s="11" t="s">
        <v>29</v>
      </c>
      <c r="E45" s="12">
        <v>4</v>
      </c>
      <c r="F45" s="15">
        <v>800</v>
      </c>
      <c r="G45" s="25">
        <f t="shared" si="0"/>
        <v>3200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s="26" customFormat="1" ht="24" x14ac:dyDescent="0.25">
      <c r="A46" s="8">
        <v>44</v>
      </c>
      <c r="B46" s="9" t="s">
        <v>82</v>
      </c>
      <c r="C46" s="10" t="s">
        <v>83</v>
      </c>
      <c r="D46" s="11" t="s">
        <v>84</v>
      </c>
      <c r="E46" s="12">
        <v>20</v>
      </c>
      <c r="F46" s="15">
        <v>23520</v>
      </c>
      <c r="G46" s="25">
        <f t="shared" si="0"/>
        <v>470400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24" x14ac:dyDescent="0.25">
      <c r="A47" s="8">
        <v>45</v>
      </c>
      <c r="B47" s="9" t="s">
        <v>85</v>
      </c>
      <c r="C47" s="10" t="s">
        <v>85</v>
      </c>
      <c r="D47" s="11" t="s">
        <v>29</v>
      </c>
      <c r="E47" s="12">
        <v>20</v>
      </c>
      <c r="F47" s="15">
        <v>800</v>
      </c>
      <c r="G47" s="14">
        <f t="shared" si="0"/>
        <v>16000</v>
      </c>
      <c r="H47" s="5"/>
      <c r="I47" s="6"/>
      <c r="J47" s="6"/>
      <c r="K47" s="6"/>
      <c r="L47" s="6"/>
      <c r="M47" s="6"/>
      <c r="N47" s="6"/>
      <c r="O47" s="6">
        <v>260</v>
      </c>
      <c r="P47" s="6"/>
      <c r="Q47" s="6"/>
      <c r="R47" s="6"/>
      <c r="S47" s="6"/>
      <c r="T47" s="16">
        <v>200</v>
      </c>
      <c r="U47" s="6"/>
      <c r="V47" s="6"/>
      <c r="W47" s="6"/>
      <c r="X47" s="5"/>
      <c r="Y47" s="6"/>
      <c r="Z47" s="6"/>
      <c r="AA47" s="6"/>
      <c r="AB47" s="5"/>
    </row>
    <row r="48" spans="1:28" s="26" customFormat="1" ht="19.5" customHeight="1" x14ac:dyDescent="0.25">
      <c r="A48" s="8">
        <v>46</v>
      </c>
      <c r="B48" s="9" t="s">
        <v>86</v>
      </c>
      <c r="C48" s="10" t="s">
        <v>86</v>
      </c>
      <c r="D48" s="11" t="s">
        <v>29</v>
      </c>
      <c r="E48" s="12">
        <v>1</v>
      </c>
      <c r="F48" s="15">
        <v>1350</v>
      </c>
      <c r="G48" s="25">
        <f t="shared" si="0"/>
        <v>1350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68" x14ac:dyDescent="0.25">
      <c r="A49" s="8">
        <v>47</v>
      </c>
      <c r="B49" s="17" t="s">
        <v>87</v>
      </c>
      <c r="C49" s="18" t="s">
        <v>88</v>
      </c>
      <c r="D49" s="19" t="s">
        <v>29</v>
      </c>
      <c r="E49" s="28">
        <v>8</v>
      </c>
      <c r="F49" s="20">
        <v>48600</v>
      </c>
      <c r="G49" s="5">
        <f>F49*E49</f>
        <v>388800</v>
      </c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6">
        <v>48500</v>
      </c>
      <c r="W49" s="6">
        <v>48600</v>
      </c>
      <c r="X49" s="5"/>
      <c r="Y49" s="6"/>
      <c r="Z49" s="6"/>
      <c r="AA49" s="6"/>
      <c r="AB49" s="5"/>
    </row>
    <row r="50" spans="1:28" x14ac:dyDescent="0.25">
      <c r="G50" s="21"/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2019-03-11T08:22:26Z</dcterms:modified>
</cp:coreProperties>
</file>