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3020"/>
  </bookViews>
  <sheets>
    <sheet name="Лист1" sheetId="1" r:id="rId1"/>
  </sheets>
  <definedNames>
    <definedName name="_xlnm._FilterDatabase" localSheetId="0" hidden="1">Лист1!$A$1:$Z$1</definedName>
    <definedName name="_xlnm.Print_Area" localSheetId="0">Лист1!$A$1:$Z$143</definedName>
  </definedNames>
  <calcPr calcId="162913"/>
</workbook>
</file>

<file path=xl/calcChain.xml><?xml version="1.0" encoding="utf-8"?>
<calcChain xmlns="http://schemas.openxmlformats.org/spreadsheetml/2006/main">
  <c r="G140" i="1" l="1"/>
  <c r="G139" i="1"/>
  <c r="G138" i="1"/>
  <c r="G137" i="1"/>
  <c r="G136" i="1"/>
  <c r="G135" i="1"/>
  <c r="G134" i="1"/>
  <c r="G133" i="1"/>
  <c r="G132" i="1"/>
  <c r="G131" i="1"/>
  <c r="G130" i="1"/>
  <c r="G129" i="1"/>
  <c r="G128" i="1"/>
  <c r="G127" i="1"/>
  <c r="G126" i="1"/>
  <c r="G125" i="1"/>
  <c r="G124" i="1"/>
  <c r="G123" i="1"/>
  <c r="G122" i="1"/>
  <c r="G121" i="1"/>
  <c r="G120" i="1"/>
  <c r="G119" i="1"/>
  <c r="G118" i="1"/>
  <c r="G117"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<sst xmlns="http://schemas.openxmlformats.org/spreadsheetml/2006/main" count="445" uniqueCount="268">
  <si>
    <t>Характеристика</t>
  </si>
  <si>
    <t>Ед.изм.</t>
  </si>
  <si>
    <t xml:space="preserve">Сумма тыс.тенге </t>
  </si>
  <si>
    <t>№</t>
  </si>
  <si>
    <t>Наименование</t>
  </si>
  <si>
    <t>шт</t>
  </si>
  <si>
    <t>шт.</t>
  </si>
  <si>
    <t>уп</t>
  </si>
  <si>
    <t>рулон</t>
  </si>
  <si>
    <t xml:space="preserve">Кассета для STERRAD 100 NX </t>
  </si>
  <si>
    <t>Упаковочные пакеты 350мм  * 70м №2</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</si>
  <si>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см3.Срок сохранения стерильности инструментов, упакованных в рулоны Tyvek®, при условии сохранения их целостности, составляет 12 месяцев. Размер 350ммx70м.  №2</t>
  </si>
  <si>
    <t>Упаковочные пакеты 250мм  * 70м №4</t>
  </si>
  <si>
    <t>Упаковочные пакеты 150мм  * 70м №4</t>
  </si>
  <si>
    <t>Химическая индикаторная лента №6</t>
  </si>
  <si>
    <t>Рулоны самоклеющейся ленты шириной 19 мм, длиной 55 м, имеет на своей поверхности химический индикатор красного цвета, меняющий цвет с красного на желтый в результате контакта с парами пероксида водорода. Лента является наружным индикатором 1 класса – свидетелем цикла в стерилизаторе sterrad . Уп.№6</t>
  </si>
  <si>
    <t>Хелиматик Клинер Алкалайн 5 л</t>
  </si>
  <si>
    <t>литр</t>
  </si>
  <si>
    <t>Хелиматик Нейтралайзер С 5 л</t>
  </si>
  <si>
    <t>Материал упаковочный в рулонах для медицинской паровой и газовой стерилизации марки DGM Steriguard-130 рулон плоский 50мм*200м</t>
  </si>
  <si>
    <t>Материал упаковочный в рулонах для медицинской паровой и газовой стерилизации марки DGM Steriguard-130 рулон плоский 210мм*200м</t>
  </si>
  <si>
    <t>Материал упаковочный в рулонах для медицинской паровой и газовой стерилизации марки DGM Steriguard-130 рулон плоский 215мм*200м</t>
  </si>
  <si>
    <t>Материал упаковочный в рулонах для медицинской паровой и газовой стерилизации марки DGM Steriguard-130 рулон плоский 75мм*25м*100</t>
  </si>
  <si>
    <t>Материал упаковочный в рулонах для медицинской паровой и газовой стерилизации марки DGM Steriguard-130 рулон плоский 210мм*55м*100</t>
  </si>
  <si>
    <t>Рулон индикаторный для контроля медицинской паровой стерилизации марки DGM Steriguard (класс 1)20мм*50м</t>
  </si>
  <si>
    <t>Пакет упаковочный для медицинской пароой и газовой стерилизации марки DGM Steriguard. Пакет плоский 200мм*200мм</t>
  </si>
  <si>
    <t>Пакет  упаковочный  для медицинской паровой и газовой стерилизации марки DGM Steriguard. Пакет плоский 400мм*600мм</t>
  </si>
  <si>
    <t>Крепированная бумага для медицинской воздушной, паровой, газовой и радиационной стерилизации марки DGM Steriguard 1200 мм*1200 мм</t>
  </si>
  <si>
    <t>Анестезиологическая маска № 3-4</t>
  </si>
  <si>
    <t>Аспирационные и инъекционные фильтр-канюли в мультидоз. фл. стандарт. након. с антибактер. воздуш. фильтр 0,45</t>
  </si>
  <si>
    <t xml:space="preserve">Бинт стерильный </t>
  </si>
  <si>
    <t>Бумага ЭКГ 110Х140Х142</t>
  </si>
  <si>
    <t>Гигрометр Вит 2</t>
  </si>
  <si>
    <t>Закрытые фенирационные системы для санации ИВЛ контур 72 ч</t>
  </si>
  <si>
    <t xml:space="preserve">Игла с катетером двухсторонняя, с Люер - адаптером  </t>
  </si>
  <si>
    <t>игла одноразовая стерильная размер 22, тип полубабочка №50</t>
  </si>
  <si>
    <t>Канюля внутривенная с катетером и инъекционным клапаном размером: 20G 33мм</t>
  </si>
  <si>
    <t>Канюля внутривенная с катетером и инъекционным клапаном  размером: 22G 25мм</t>
  </si>
  <si>
    <t>м</t>
  </si>
  <si>
    <t>Кружка Эсмарха</t>
  </si>
  <si>
    <t xml:space="preserve">одноразовая </t>
  </si>
  <si>
    <t>уп.</t>
  </si>
  <si>
    <t>Комплект электродов ЭКГ взр (грудные-груша 6 шт; конечностные-прищепка 4 шт)</t>
  </si>
  <si>
    <t>Дыхательный контур реанимационный 1,6 м для взрослых с двумя влагосборниками, с дополнительным шлангом дыхательным 0,8 м в комплекте с набором по уходу за полостью рта</t>
  </si>
  <si>
    <t xml:space="preserve">Контур дыхательный реанимационный для соединения аппаратов НДА и ИВЛ с пациентом. Контур дыхательный реверсивный  Flextube для взрослых. Диаметр не более 22 мм. Длина  не менее1,6м. Сопротивление контура при потоке 60 л/мин не более 1,2 мбар, комплаенс не более 6,2 мл/мбар/м, утечка не более 4,6 мл/мин. Контур с двумя разборными влагосборниками, с клапанами поворотного типа, обеспечивающих герметичность контура при снятой колбе при любом положении влагосборника. Контур равноплечий - влагосборники установлены между двумя равными шлангами длиной не менее 0,8 м. Объём колбы влагосборника не менее 70 мл. Клапан влагосборника  поворотного типа, угол поворота при снятии колбы не более 15 град. На пациента шланги контура соединены на Y-образном параллельном соединителе 22М-22М-22М/15F с  портами 7,6±5%  мм с  герметизирующими заглушками. Соединитель закрыт тест-защитным колпачком с грибком для держателя шлангов. В составе контура  дополнительный шланг длиной не менее 0,8 м. Соединительные размеры коннекторов шлангов на аппарат и камеру увлажнителя 22F. Масса контура брутто не более 400 г. Принадлежности: соединители 22М-22М - 2шт. Материал: РЕ, РР, LDPE, ТРЕ, без латекса. Упаковка: индивидуальная, клинически чистая. Каждая упаковка, состоящая из 15 контуров содержит Набор по уходу за полостью рта 24-х часовой (для использования каждые 8 часов) Комплект в составе: Зубная аспирационная щётка OroCare Aspire-1шт, Пенная палочка (тампон) для нанесения увлажнителя только на губы -3шт, Контейнер для дозирования противобактериального средства- 3шт, Держатель-фиксатор-1шт; предназначен для чистки зубов с возможностью ирригации ротовой полости и аспирации содержимого ротовой полости. Материал щетки – полиэтилен, материал щетины – полиэтилен. </t>
  </si>
  <si>
    <t>Ланцеты №200</t>
  </si>
  <si>
    <t>Марля медицинская</t>
  </si>
  <si>
    <t>м.</t>
  </si>
  <si>
    <t>Мочевой катетер Фолея 2-х ходовой 16</t>
  </si>
  <si>
    <t>Система (мешок) для ручного искусственного дыхания (ИВЛ) , с клапаном давления, для взрослых, объем 1.5 л. С  наличием монолитной ручки для оказания реанимационных манипуляции одной рукой и наличием встроенного предохранительного клапана сброса.  Маска размер 5</t>
  </si>
  <si>
    <t xml:space="preserve">Реанимационный дыхательный мешок (устройство для ручного искусственного  дыхания) для взрослых (вес более 50 кг), Дыхательный мешок с монолитной ручкой для удержания и проведения вентиляции одной рукой и наличием встроенного предохранительного клапана, объём 1,5 л, с дыхательным объёмом 1500 мл (при сжатии двумя руками) и  800 мл (при сжатии одной рукой), с реверсивным клапаном, с резервным кислородным мешком и кислородным продольноармированным шлангом длиной 3 м, с эластичным стандартным соединительным коннектором и коннектором  резьбовым  Мale Sure Lock , для подачи кислорода высокой концентрации (при темпе 12 bpm для потока 5 л/мин-50%, 10 л/мин-83%, 15 л/мин-90%), подсоединяемый через штуцер, сопротивление на вдохе/выдохе &lt;3,0см Н2О/&lt;3,0см Н2О, мертвое пространство 18 мл, с угловым шарнирным коннектором со встроенным  клапаном вдоха под маску/ интубационную трубку 22M/15F, маска прозрачная лицевая с клапаном наддува и кольцом маскодержателя, размер 5.Материалы: полиэтилен, полипропилен, эластомер. Упаковка индивидуальная, клинически чистая. Срок годности  5 лет от даты изготовления.        </t>
  </si>
  <si>
    <t>Мочевой катетер Фолея 2-х ходовой 18</t>
  </si>
  <si>
    <t>Набор для продолжительной замещающей почечный терапии для аппарата Мультифильтрат</t>
  </si>
  <si>
    <t>Набор для катетеризации центральной вены четыреххканальный</t>
  </si>
  <si>
    <t>Одноразовый скальпель №11 остроконечный</t>
  </si>
  <si>
    <t>Одноразовый скальпель №21 остроконечный</t>
  </si>
  <si>
    <t>Одноразовый скальпель №22 остроконечный</t>
  </si>
  <si>
    <t>Одноразовый скальпель №22остроконечный</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</si>
  <si>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6смх7см. Имеется полоска бумажного пластыря для записи даты фиксации и более легкого удаления повязки</t>
  </si>
  <si>
    <t>Стерильная пленочная повязка для фиксации периферических катетеров с рамкой для наложения с безвредным адгезивом: полиакрилатом, с двумя полосками тканевого пластыря. Размером 7смх8,5см. Имеется полоска бумажного пластыря для записи даты фиксации и более легкого удаления повязки</t>
  </si>
  <si>
    <t>Повязка для ран  размером: 10 см х 35 см</t>
  </si>
  <si>
    <t>Система для инфузомата AITECS</t>
  </si>
  <si>
    <t>Термометр комнатный</t>
  </si>
  <si>
    <t>Термометр для холодильника</t>
  </si>
  <si>
    <t>Трехходовой краник</t>
  </si>
  <si>
    <t xml:space="preserve">Краник трехходовой  обеспечивает одновременную инфузию нескольких препаратов через один венозный доступ. Корпус трехходового краника – поликарбонат. Рукоятка имеет направляющие стрелки. Скорость потока трехходового краника: 525±10% выдерживает давление до 5 бар. Предназначены для соединения со стандартными инфузионными линиями. </t>
  </si>
  <si>
    <t xml:space="preserve">Трубка эндотрахеальная </t>
  </si>
  <si>
    <t>Трубка эндотрахеальная неармированная с манжетой  №7,0</t>
  </si>
  <si>
    <t xml:space="preserve">Трубка эндотрахеальная  </t>
  </si>
  <si>
    <t>Трубка эндотрахеальная неармированная с манжетой  №8,0</t>
  </si>
  <si>
    <t>Трубка эндотрахеальная неармированная с манжетой  №8,5</t>
  </si>
  <si>
    <t>Трубка эндотрахеальная неармированная с манжетой  №9,0</t>
  </si>
  <si>
    <t>Дыхательный  вирусо-бактериальный фильтр на 24 часа керамический с электростатической мембраной и антиокклюзионным механизмом, с портом для проведения газоанализа для взрослых</t>
  </si>
  <si>
    <t>Шприц "ЖАНЕ" (полимерный) для промывания полостей 150,0 мл</t>
  </si>
  <si>
    <t>Шприц одноразовый  2 мл</t>
  </si>
  <si>
    <t>Шприц 10 мл</t>
  </si>
  <si>
    <t>Шприц 20 мл</t>
  </si>
  <si>
    <t>Шприц 5 мл</t>
  </si>
  <si>
    <t xml:space="preserve">ЭКГ бумага для дефибрилятора FILLIPS 50х20 </t>
  </si>
  <si>
    <t>Экспресс -тест для ВИЧ-инфекции. Тест - система для подтверждения наличия антител к ВИЧ-1 и ВИЧ-2</t>
  </si>
  <si>
    <t>Экспресс -тест для ВИЧ-инфекции. Тест - система для подтверждения наличия антител к ВИЧ-1 и ВИЧ-2 №25</t>
  </si>
  <si>
    <t>упаковка</t>
  </si>
  <si>
    <t xml:space="preserve">Канюля назальная для взрослых с прямыми зубцами, кислородный шланг 1.8м </t>
  </si>
  <si>
    <t>Назальная канюля для взрослых для длительной и кратковременной подачи кислорода. Канюля назальная для взрослых длиной не менее 0,5м с удлинительной трубкой длиной не менее 1,8м, общая длина системы не менее 2,3м с нескользящим седловидным фиксатором для оптимального позиционирования на губе пациента, зубцы канюли мягкие атравматичные  термопластичные прямые, продольноармированный кислородный шланг - исключается запирание канала при перегибе и обеспечивается равномерность потока, с регулировкой и фиксацией положения канюли. Материал: имплантационно-нетоксичный поливинилхлорид. Упаковка: индивидуальная, клинически чистая, 50 шт. Срок годности (срок гарантии): 5 лет от даты изготовления.</t>
  </si>
  <si>
    <t>Наконечники для дозатора100-1000 мкл.</t>
  </si>
  <si>
    <t>Наконечники для дозатора2-200 мкл.</t>
  </si>
  <si>
    <t>кор.</t>
  </si>
  <si>
    <t>ТОО "Medical Marketing Group KZ"</t>
  </si>
  <si>
    <t>ТОО "Биолик"</t>
  </si>
  <si>
    <t>ТОО "Dariya medica"</t>
  </si>
  <si>
    <t>ТОО "GLEBUS-MEDICAL"</t>
  </si>
  <si>
    <t>ТОО "Алма-Мед"</t>
  </si>
  <si>
    <t>ТОО "Гелика"</t>
  </si>
  <si>
    <t>ТОО "Clever Medical"</t>
  </si>
  <si>
    <t>ТОО "Med Life Scinces"</t>
  </si>
  <si>
    <t>ТОО "SM Global.kz"</t>
  </si>
  <si>
    <t>ТОО "Dana Estrella"</t>
  </si>
  <si>
    <t>ТОО "Сапа Мед Астана"</t>
  </si>
  <si>
    <t>ТОО "ABMG Expert"</t>
  </si>
  <si>
    <t>Цена</t>
  </si>
  <si>
    <t>Кол-во</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</si>
  <si>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№2
</t>
  </si>
  <si>
    <t xml:space="preserve">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см3.Срок сохранения стерильности инструментов, упакованных в рулоны Tyvek®, при условии сохранения их целостности, составляет 12 месяцев. Размер 250ммх70м №4
</t>
  </si>
  <si>
    <t xml:space="preserve">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Плотность - 59,5 г/м3, деламинация - 2,7 H/2,54 см, пористость -  22 с/100 см3. Срок сохранения стерильности инструментов, упакованных в рулоны Tyvek®, при условии сохранения их целостности, составляет 12 месяцев. Размер 150ммх70м №4
</t>
  </si>
  <si>
    <t xml:space="preserve">Индикатор химичексий одноразовый для контроля процесса паровой стерилизации марки DGM Steriguard , класс 4, тип Адля использования внутри и снаружи упаковки : 121 град. С- 20 мин, 126 град.. С - 1- мин. 134 град., С 5 мин </t>
  </si>
  <si>
    <t>Соль таблетированная в мешках по 25 кг</t>
  </si>
  <si>
    <t xml:space="preserve">Ролики для касс ( бумага для принтера) 55мм*20м. Термо </t>
  </si>
  <si>
    <t>Ролики для касс ( бумага для принтера) 55мм*20м. Термо</t>
  </si>
  <si>
    <t xml:space="preserve">Азопирам набор (хим.тест.контроль по качеству обработки мед. инструментария) </t>
  </si>
  <si>
    <t>Азопирам набор (хим.тест.контроль по качеству обработки мед. инструментария)флакон№3</t>
  </si>
  <si>
    <t>набор</t>
  </si>
  <si>
    <t xml:space="preserve">Артериальный катетор </t>
  </si>
  <si>
    <t>Артериальный катетер по Сельдингеру материал катетера рентгенконтрастный полиуретан диаметр 16, 18, 20, 22, 24 G, длина 5, 8, 12, 16  см; В наборе проводник, игла, прозрачная удлинительная линия с зажимом, колпачок. Размер по заявке Заказчика.</t>
  </si>
  <si>
    <t xml:space="preserve">Бумага на ЭКГ BTL-08 MT </t>
  </si>
  <si>
    <t>Бумага для ЭКГ CardioCare 2000\3000</t>
  </si>
  <si>
    <t xml:space="preserve">Размер 215мм х 25м х16мм, розовый цвет, с диаграммной сеткой, внешняя обмотка </t>
  </si>
  <si>
    <t>размер 7х14 см</t>
  </si>
  <si>
    <t>Бинт нестерильный</t>
  </si>
  <si>
    <t>Воздуховод</t>
  </si>
  <si>
    <t>Воздуховод Гведела разм.№3 (оранж.)</t>
  </si>
  <si>
    <t>Воздуховод Гведела разм.№4 (красн.)100 мм</t>
  </si>
  <si>
    <t>Губка для мытья тела</t>
  </si>
  <si>
    <t>Канюля внутривенная с катетером и инъекционным клапаном  размером: 18G 45мм</t>
  </si>
  <si>
    <r>
      <t xml:space="preserve">Инфузионные канюли с инъекционным клапаном для периферического внутривенного доступа 18G, с инъекционным портом и фиксирующими крылышками, на стилете, длина не менее 45,0 мм. Ультратонкая силиконизированная игла 1.3 мм. из нержавеющей стали с конической формой острия. Скорость потока 85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 </t>
    </r>
  </si>
  <si>
    <t>Канюля внутривенная с катетером и инъекционным клапаном размером: 16G 45мм</t>
  </si>
  <si>
    <r>
      <t xml:space="preserve">Инфузионные канюли с инъекционным клапаном для периферического внутривенного доступа 16G, с инъекционным портом и фиксирующими крылышками, на стилете, длина не менее 45,0 мм. Ультратонкая силиконизированная игла 1.8 мм. из нержавеющей стали с конической формой острия. Скорость потока 200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 </t>
    </r>
  </si>
  <si>
    <r>
      <t>Инфузионные канюли с инъекционным клапаном для периферического внутривенного доступа 20G, с инъекционным портом и фиксирующими крылышками, на стилете, длина не менее 33,0 мм. Ультратонкая силиконизированная игла 1.1 мм. из нержавеющей стали с конической формой острия. Скорость потока 55 мл/мин. Изделие изготовлено из биологически совместимого и устойчивого на излом политетрафторэтилена</t>
    </r>
    <r>
      <rPr>
        <sz val="10"/>
        <color rgb="FF222222"/>
        <rFont val="Times New Roman"/>
        <family val="1"/>
        <charset val="204"/>
      </rPr>
      <t xml:space="preserve"> </t>
    </r>
    <r>
      <rPr>
        <sz val="10"/>
        <color indexed="8"/>
        <rFont val="Times New Roman"/>
        <family val="1"/>
        <charset val="204"/>
      </rPr>
      <t>(</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этилена.Рекомендованное максимальное время использования: 96 часов. Применяется для внутривенных вливаний лекарственных средств, инфузий, растворов</t>
    </r>
  </si>
  <si>
    <r>
      <t xml:space="preserve">Инфузионные канюли с инъекционным клапаном для периферического внутривенного доступа 22G, с инъекционным портом и фиксирующими крылышками, на стилете, длина не менее 25,0 мм. Ультратонкая силиконизированная игла 0.9 мм. из нержавеющей стали с конической формой острия. Скорость потока 33 мл/мин. Изделие изготовлено из биологически совместимого и устойчивого на излом политетрафторэтилена </t>
    </r>
    <r>
      <rPr>
        <sz val="10"/>
        <color rgb="FF222222"/>
        <rFont val="Times New Roman"/>
        <family val="1"/>
        <charset val="204"/>
      </rPr>
      <t>(PTFE)</t>
    </r>
    <r>
      <rPr>
        <sz val="10"/>
        <color indexed="8"/>
        <rFont val="Times New Roman"/>
        <family val="1"/>
        <charset val="204"/>
      </rPr>
      <t xml:space="preserve"> с чрезвычайно гладким покрытием внутренней и внешней поверхности. У основания конуса имеются плоские выступы, которые обеспечивают оптимальную фиксацию. Стерилизована оксидом этилена. Рекомендованное максимальное время использования: 96 часов. Применяется для внутривенных вливаний лекарственных средств, инфузий, растворов.</t>
    </r>
  </si>
  <si>
    <t xml:space="preserve">Клеенка покладная </t>
  </si>
  <si>
    <t>Катетер гемодиализный полиуретановый рентгеноконтрастный 2-х просветный с инъекционными колпачками в комплекте с принадлежностями для установки 12 Fr x 20 cm (Двухпросветный Центральный Венозный Диализный  Катетер</t>
  </si>
  <si>
    <r>
      <t xml:space="preserve">Катетер изготовлен из гибкого полиуретана с рентгеноконтрастной полосой для легкой визуализации. Мягкий, атравматичный конический наконечник снижает вероятность травмирования сосуда во время введения и обеспечивает легкое и плавное введение катетера. Несовместимые препараты могут вводиться одновременно через отдельные каналы. Размещается в яремную или подключичную вену. Скорость потока: артериальная -280-350 мл/мин, венозная - 235-315 мл/мин. Катетер (2 - просветный): </t>
    </r>
    <r>
      <rPr>
        <sz val="10"/>
        <color rgb="FF000000"/>
        <rFont val="Times New Roman"/>
        <family val="1"/>
        <charset val="204"/>
      </rPr>
      <t xml:space="preserve"> </t>
    </r>
    <r>
      <rPr>
        <sz val="10"/>
        <color theme="1"/>
        <rFont val="Times New Roman"/>
        <family val="1"/>
        <charset val="204"/>
      </rPr>
      <t>12Fr х 20см. Проводник (прямой; J-образный): 0.035" x 70 см, Интродьюсерная игла: 18G</t>
    </r>
  </si>
  <si>
    <t>Катетер СВА-Ганца</t>
  </si>
  <si>
    <t>Катетер СВА-Ганца Легочной катетер в классическом варианте это четырёхпросветный катетер с четырьмя «хвостами»: венозным (проксимальным) портом, коннектором термодатчика, портом для раздутия баллона и легочным (дистальным) портом. В зависимости от роста пациента катетер может иметь разные размеры (обычно это 7 F, 110 см длиной). Канал дистального порта открывается на конце катетера, проксимального — на некотором расстоянии от него (в зависимости от размера, примерно 30 см). На конце катетера расположен раздувающийся баллончик, на небольшом расстоянии до него располагается термодатчик.</t>
  </si>
  <si>
    <t>медицинская марля</t>
  </si>
  <si>
    <t xml:space="preserve">Мешок для забора мочи </t>
  </si>
  <si>
    <t xml:space="preserve">(Прикроватный) мочеприемник 1000 мл, 110 см </t>
  </si>
  <si>
    <t>Набор для продолжительной замещающей почечный терапии для аппарата Мультифильтрат KIT 8</t>
  </si>
  <si>
    <t>Набор для катетеризации центральной вены двухканальный "Duo" № 14</t>
  </si>
  <si>
    <t>Двухпросветный Центральный Венозный Катетер с мягким атравматичным кончиком (из полиуретана более мягкого по шкале твердости, чем тело катетера).   Материал катетера - термопластичный рентгенконтрастный полиуретан.   Длина - 16, 20 см; Диаметр - 7, 8 Fr. Состав набора: катетер, проводник 0,032 дюйм Х 60см. Игла 18Gaх6,35см; Тканевой расширитель; Шприц  5мл; Фиксаторы катетера, Колпачки. Возможность поставки с антибактериальным покрытием хлоргексидина / сульфадиазина серебра.   Размер и тип катетера по заявке Заказчика.</t>
  </si>
  <si>
    <t xml:space="preserve">Набор для катетеризации центральной вены одноканальный "Mono" </t>
  </si>
  <si>
    <t>Однопросветный Центральный Венозный Катетер.  Материал катетера - термопластичный рентгенконтрастный полиуретан, мягкий атравматичный кончик (из полиуретана более мягкого по шкале твердости, чем тело катетера). Длина - 16, 20 см; Диаметр - 14, 16 Ga.Проводник 0,032 дюйм Х 45, 60см; (прямой гибкий и J образный кончики);  фиксатор катетера мягкий; пункционная игла 18Ga / 6.35 cм; шприц 5 мл; сосудистый расширитель; фиксатор катетера жесткий; Зажим катетера.  Возможность поставки с антибактериальным покрытием хлоргексидина / сульфадиазина серебра.   Размер и тип катетера по заявке Заказчика.</t>
  </si>
  <si>
    <t>Набор для катетеризации центральной вены трехканальный</t>
  </si>
  <si>
    <t>Трехпросветный Центральный Венозный  Катетер, c мягким атравматичным кончиком (из полиуретана более мягкого по шкале твердости, чем тело катетера), зажимами линий соединения.   Материал катетера -  рентгенконтрастный полиуретан.   Длина - 16, 20, 30 см; Диаметр - 7; 8,5 Fr. Состав набора: катетер, проводник 0,032; 0,035 дюйм Х 60см с прямым и j-образным кончиком.  Катетер на игле 20G; Игла 18Gaх6,35см; Тканевой расширитель; Шприц; мягкий и жесткий фиксаторы катетера, Колпачки. Возможность поставки катетеров  с антибактериальным покрытием хлоргексидина / сульфадиазина серебра.   Размер и тип катетера по заявке Заказчика.</t>
  </si>
  <si>
    <t>ЦЕНТРАЛЬНЫЙ ВЕНОЗНЫЙ КАТЕТЕР 4-ПРОСВЕТНЫЙ  c мягким атравматичным кончиком (из полиуретана более мягкого по шкале твердости, чем тело катетера), зажимами линий соединения,  колпачками.  Материал катетера -  рентгенконтрастный полиуретан.   Длина - 16, 20, 30 см; Диаметр - 8,5 Fr.         Состав набора: катетер, проводник 0,032 дюйм Х 45 см с прямым и j-образным кончиком. Игла 18Gaх6,35см;  Шприц  5 мл; Мягкий и жесткий фиксаторы катетера; Расширитель,  колпачки. Возможность поставки с антибактериальным покрытием хлоргексидина / сульфадиазина серебра.   Размер и тип катетера по заявке Заказчика.</t>
  </si>
  <si>
    <t xml:space="preserve">Одноразовые памперсы для взрослых </t>
  </si>
  <si>
    <t>Одноразовый скальпель №12</t>
  </si>
  <si>
    <t>Одноразовый скальпель №15</t>
  </si>
  <si>
    <t>Одноразовый скальпель ушной</t>
  </si>
  <si>
    <t>Повязка для ран  размером: 9 см х 25 см</t>
  </si>
  <si>
    <t>Пластырь от пролежней  для лежачих больных</t>
  </si>
  <si>
    <t>Пластырь от пролежней  для лежачих больных 10*10 см</t>
  </si>
  <si>
    <t xml:space="preserve">Простыни одноразовые </t>
  </si>
  <si>
    <t>одноразовые NOV, спанбонд 12 гр/м2, голубой 200 мх80 см рулон с перфорацией (100 шт)</t>
  </si>
  <si>
    <t>Раствор для гемофильтрации и гемодиализа для аппарата Мультифильтрат</t>
  </si>
  <si>
    <t>мультиБикк 2 ммоль/л Препарат предоставляется в двухкамерном пакете
из пленки многослойной, содержащем 4750 мл
щелочного раствора гидрокарбоната в одном
отделении и 250 мл кислого электролита, раствора
глюкозы в другом отделении.Каждая упаковка
оснащена HF и Luer lock коннектором, портом с
заглушкой и покрыта защитной пленкой. По 2
двухкамерных пакета в картонной коробке. Калия хлорид 0,1491 г, Натрия хлорид 6,136 г,
Натрия гидрокарбонат 2,94 г, Кальция хлорида
дигидрат 0,2205 г, Магния хлорида гексагидрат
0,1017 г, Глюкозы моногидрат 1,1 г
  для аппарата Фризениус Мультифильтрат</t>
  </si>
  <si>
    <t>Термометры электронные для пациента</t>
  </si>
  <si>
    <t>Термометры для пациентов электронные без контактные</t>
  </si>
  <si>
    <t>Трахеостомическая трубка с манжетой, размер 8,0</t>
  </si>
  <si>
    <t>Трахеостомическая трубка с манжетой для взрослых пациентов, размер 8,0.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</si>
  <si>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8,5</t>
  </si>
  <si>
    <t>Трахеостомическая трубка с манжетой для взрослых пациентов, размер 8,5.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</si>
  <si>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9,0</t>
  </si>
  <si>
    <t>Трахеостомическая трубка с манжетой для взрослых пациентов, размер 9,0.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</si>
  <si>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Трахеостомическая трубка с манжетой, размер 9,5</t>
  </si>
  <si>
    <t>Трахеостомическая трубка с манжетой для взрослых пациентов, размер 9,5. Трубка трахеостомическая изготовлена из высокоэластичного термочувствительного ПВХ, сохраняет жесткость при постановке, и быстро адаптируются к анатомическим особенностям дыхательных путей. Трахеостомическая трубка состоит из собственно трубки, гладкого, закругленного конца для пациента и механического конца с 2мя прозрачными крыльями (шейные пластины) с 2мя лентами для фиксации трахеостомической трубки. С манжетой, раздувной трубки с высокочувствительным пилотным балоном и раздувным клапаном. Трахеостомическая трубка стерильная, только для одноразового использования, стерилизация этилен оксидом.</t>
  </si>
  <si>
    <t>Трубка эндотрахеальная неармированная с манжетой  №7,5</t>
  </si>
  <si>
    <t xml:space="preserve">Фильтр дыхательный вирусо-бактериальный электростатический, для защиты пациента, персонала, аппаратуры в дыхательных и анестезиологических контурах, для взрослых с портом для проведения газоанализа Луер Лок с герметизирующейся фиксированной заглушкой, с антиокклюзионным механизмом, с внутренними ламелями и диффузором распределения потока, соединение 22F - 22M/15F. Эффективность фильтрации не менее 99,99 %, сопротивление потоку (30л/мин) не более 0,8см H20, компрессионный объём не более 34 мл, масса не более 19 г, минимальный дыхательный объем не менее 200мл. Эффективное время работы 24 часа. Материал: полипропилен, акрил, керамика. Каждая упаковка, состоящая из 150 шт, снабжена одним фильтром с механической мембраной для защиты аппаратов ИВЛ и кислородных концентраторов. Эффективность фильтрации не менее 99,9999%, сопротивление потоку при 30 л/мин не более 0,7 см Н₂О, объем не более 120 мл, масса не более 56 г, минимальный дыхательный объем не менее 200 мл. Эфективное время работы до 168 часов. Материал: полипропилен, неорганические керамические волокна гидрофобные. </t>
  </si>
  <si>
    <t>Шприц одноразовый 10 мл</t>
  </si>
  <si>
    <t>Шприц одноразовый 20 мл</t>
  </si>
  <si>
    <t>Шприц одноразовый 5 мл</t>
  </si>
  <si>
    <t>Языкодержатель</t>
  </si>
  <si>
    <t>Лоток с крышкой почкообразный</t>
  </si>
  <si>
    <t>Рентген пленка 24х30  зеленая (100л.)</t>
  </si>
  <si>
    <t>Рентген пленка 24х30 зеленая (100л.)</t>
  </si>
  <si>
    <t>Рентген пленка 35 х 43  grin №100</t>
  </si>
  <si>
    <t>Рентген пленка 35х35  ,зеленая №100</t>
  </si>
  <si>
    <t>Рентген пленка 35х35  зеленая №100</t>
  </si>
  <si>
    <t>Трубка пациента  320 см с двумя обратными клапанами XD 2045</t>
  </si>
  <si>
    <t>Трубка пациента, подходящая для всех инжекторов поколений  XD 200х. Используется для любого количества инъекций, вводимых одному пациенту, смена и выброс после каждого пациента. Длина 320см. 2 клапана, предотвращающих обратеый ток жидкости. Проверена на прочность по выдерживанию давления и на совместимость с КВ. Апирогенная. Без латекса.</t>
  </si>
  <si>
    <t>ЭКГ- лента для дефибриллятора "NIHON KOHDEN" FQS 50-3-100</t>
  </si>
  <si>
    <t>ЗЕРКАЛО БЕЗ РУЧКИ, ФИГУРА.1, ДИАМЕТР 12ММ.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</si>
  <si>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ЗЕРКАЛО  БЕЗ РУЧКИ, ФИГУРА.4, ДИАМЕТР 18ММ.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</si>
  <si>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ЗЕРКАЛО БЕЗ РУЧКИ, ФИГУРА.5, ДИАМЕТР 20ММ. ДЛИНА РАБОЧЕЙ ЧАСТИ НЕ БОЛЕЕ 125ММ.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</si>
  <si>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ЩИПЦЫ ЗАХВАТЫВАЮЩИЕ  ДЛЯ СИНУСКОПИИ, ПРЯМЫЕ, ИРРИГАЦИОННЫЕ 2ММ, 23СМ.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</si>
  <si>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ПИНЦЕТ LUCAE УШНОЙ ДЛЯ ПЕРЕВЯЗКИ, 14СМ, ЗУБЦЫ 1Х2.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</si>
  <si>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МИКРО-ЩИПЦЫ УШНЫЕ, ЛОЖЕЧНЫЕ, ПРЯМЫЕ 1,25Х0,8ММ, ДИАМЕТР РАБОЧЕЙ ЧАСТИ 4ММ, ДЛИНА РАБОЧЕЙ ЧАСТИ 8СМ. Изготовлены из высококачественной медицинской стали. Нестерильные, многоразовые. Срок хранения: не ограничен.</t>
    </r>
    <r>
      <rPr>
        <sz val="11"/>
        <color theme="1"/>
        <rFont val="Calibri"/>
        <family val="2"/>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</si>
  <si>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НАКОНЕЧНИК  СМЕННЫЙ ДИАМЕТР 17ММ.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</si>
  <si>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ОЛИВА УШНАЯ Ø 4.0 MM  KM 890/04</t>
  </si>
  <si>
    <t>НАКОНЕЧНИК СМЕННЫЙ- ОЛИВА УШНАЯ Ø 4.0 MM.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</si>
  <si>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МИКРО-ЩИПЦЫ 10СМ. ДЛЯ ВСТАВКИ ВЕНТИЛЯЦИОННОЙ ТРУБКИ, РАБОЧАЯ ДЛИНА 10СМ. Изготовлены из высококачественной медицинской стали. Нестерильные, многоразовые. Срок хранения: не ограничен.</t>
    </r>
    <r>
      <rPr>
        <sz val="11"/>
        <color theme="1"/>
        <rFont val="Calibri"/>
        <family val="2"/>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</si>
  <si>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ТРУБЧАТЫЙ ИНСТРУМЕНТ  (ВЕНТИЛЯЦИОННАЯ ТРУБКА) ТИТАН, №2.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</si>
  <si>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ТРУБЧАТЫЙ ИНСТРУМЕНТ  (ВЕНТИЛЯЦИОННАЯ ТРУБКА) ТИТАН, №1.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</si>
  <si>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ЩИПЦЫ НАЗАЛЬНЫЕ ДЛЯ ЗАХВАТЫВАНИЯ ПОЛИПОВ, ПРЯМЫЕ ДИАМЕТР 3ММ, ДЛИНА 19СМ. Изготовлены из высококачественной медицинской стали. Нестерильные, многоразовые. Срок хранения: не ограничен.</t>
    </r>
    <r>
      <rPr>
        <sz val="11"/>
        <color theme="1"/>
        <rFont val="Calibri"/>
        <family val="2"/>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</si>
  <si>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ТОО "Galamat Integra"</t>
  </si>
  <si>
    <t>ТОО "IBF Group"</t>
  </si>
  <si>
    <t>ТОО "Ренисан"</t>
  </si>
  <si>
    <t>ТОО "Qaz Med Line"</t>
  </si>
  <si>
    <t>ТОО "ШерКомСервис"</t>
  </si>
  <si>
    <t>ТОО "SteriMed"</t>
  </si>
  <si>
    <t xml:space="preserve">  </t>
  </si>
  <si>
    <t>ТОО "Фарм Гранд"</t>
  </si>
  <si>
    <t xml:space="preserve"> </t>
  </si>
  <si>
    <t>Принтерная бумага  110mmx20 m Лента регистрирующая для видеопринтера SONI Thermal Print Media TYPE II (High Density) UPP -110 HD УЗИ 110*20 стандарт</t>
  </si>
  <si>
    <t>Принтерная бумага  110mmx20 m Лента регистрирующая для видеопринтера  SONI Thermal Print Media TYPE II (High Density) UPP -110 HD УЗИ 110*20 стандарт</t>
  </si>
  <si>
    <t>Воздуховод разм.№3 (оранж.)</t>
  </si>
  <si>
    <t>Воздуховод  разм.№4 (красн.)100 мм</t>
  </si>
  <si>
    <t>Конфигурируемый соединитель  шарнирный с двойным колпачком для проведения санации и бронхоскопии</t>
  </si>
  <si>
    <t>Конфигурируемый соединитель t шарнирный для соединения контура дыхательного с маской, надгортанным воздуховодом, интубационной трубкой и др. Конфигурируемый соединитель угловой Superset 22F-22М/15F, с двойным шарниром, с герметичным портом - двойной колпачок 7,6/9,5 мм с эластомерной герметизирующей манжетой, для комфортного проведения манипуляций и бронскопии. Длина 7,0-15,0 см. Материал: полиэтилен, полипропилен, эластомер. Упаковка: индивидуальная, клинически чистая.</t>
  </si>
  <si>
    <t>Ланцеты №200 автомат Одноразовые  ланцеты предназначены для ручек-прокалывателей   Они изготовлены из высококачественной хирургической стали, с лазерной заточкой. Применяются для взятия капиллярной крови. Тонкие ланцеты позволяют уменьшить болевые ощущения при взятии образца крови. Толщина иглы составляет 28G (0,4 мм). Большая упаковка позволяет значительно экономить. Кол-во в упаковке: 200 шт.</t>
  </si>
  <si>
    <t xml:space="preserve">Одноразовые электроды с жидким гелем для ЭКГи Холтеровскому монитору диаметр 45 мм </t>
  </si>
  <si>
    <t>Одноразовые электроды с жидким гелем для ЭКГи Холтеровскому монитору диаметр 45 мм</t>
  </si>
  <si>
    <t>Оригинальный удлинитель  (150 см)</t>
  </si>
  <si>
    <t xml:space="preserve"> Оригинальные линии   (150 см) стандарт внутренний диаметр 0,9; длиной 150см. Коннекторы Luer lock. Без ДЭГФ. Люэр Лок. Не содержит фталатов. Устойчивы к давлению до 4 бар. Материал Полиэтилен. Светозащитная.</t>
  </si>
  <si>
    <t xml:space="preserve"> Прозрачная повязка 6*7 см</t>
  </si>
  <si>
    <t xml:space="preserve"> Прозрачная повязка 7*8,5 см</t>
  </si>
  <si>
    <t>Повязка адгезивная для покрытия ран  , гипоаллергенная размером:10 см х 15 см</t>
  </si>
  <si>
    <t>Стерильные повязки для ран  на основе  нетканного полиэстера с нанесенным гипоаллергенным водоотталкивающим клеем и неприлипающей  впитывающей прокладкой. Размером: 10смх15см. В коробке белого цвета с красным треугольником в левом верхнем углу, по 25 штук индивидуально упакованы</t>
  </si>
  <si>
    <t>Повязка адгезивная для покрытия ран  , гипоаллергенная размером:5 см х 7,2 см</t>
  </si>
  <si>
    <t>Стерильные повязки для ран Medipore+Pad на основе  нетканного полиэстера с нанесенным гипоаллергенным водоотталкивающим клеем и неприлипающей  впитывающей прокладкой. Размером: 5смх7,2см. В коробке белого цвета с красным треугольником в левом верхнем углу, по 50 штук индивидуально упакованы</t>
  </si>
  <si>
    <t>Стерильные повязки для ран Medipore+Pad на основе  нетканного полиэстера с нанесенным гипоаллергенным водоотталкивающим клеем и неприлипающей  впитывающей прокладкой. Размером: 10смх35см. В коробке белого цвета с красным треугольником в левом верхнем углу, по 25 штук индивидуально упакованы</t>
  </si>
  <si>
    <t>Повязка  размер 9*25 самоклеющуюся повязка, покрытию мягким силиконовым покрытием</t>
  </si>
  <si>
    <t>Оригинальные шприцы обьемо 50 мл аспирационной иглой</t>
  </si>
  <si>
    <t>Оригинальные шприцы  обьемо 50 мл аспирационной иглой</t>
  </si>
  <si>
    <t>Микропробирки Eppendorf  для ПЦР 1,5 мл  №1000</t>
  </si>
  <si>
    <t>Микропробирки Eppendorf  для ПЦР 2 мл  №1000</t>
  </si>
  <si>
    <r>
      <t xml:space="preserve">ЩИПЦЫ ТОНЗИЛЯРНЫЕ , </t>
    </r>
    <r>
      <rPr>
        <sz val="10"/>
        <color rgb="FF000000"/>
        <rFont val="Calibri"/>
        <family val="2"/>
        <charset val="204"/>
        <scheme val="minor"/>
      </rPr>
      <t>Ǿ</t>
    </r>
    <r>
      <rPr>
        <sz val="10"/>
        <color rgb="FF000000"/>
        <rFont val="Times New Roman"/>
        <family val="1"/>
        <charset val="204"/>
      </rPr>
      <t>15ММ, РАБОЧАЯ ДЛИНА 13СМ.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</si>
  <si>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ДИССЕКТОР (ТОНЗИЛЯРНЫЙ ЭЛЕВАТОР) , ДВОЙНОЙ, ШИРИНА 11,5ММ, ДЛИНА 23СМ KL 255/23</t>
  </si>
  <si>
    <t>ДИССЕКТОР (ТОНЗИЛЯРНЫЙ ЭЛЕВАТОР) , ДВОЙНОЙ, ШИРИНА 11,5ММ, ДЛИНА 23СМ. Изготовлены из высококачественной медицинской стали. Нестерильные, многоразовые.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</si>
  <si>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ТРУБЧАТЫЙ ИНСТРУМЕНТ ПРЯМОЙ, ШПРИЦ  100ММ. НестерильныЙ, многоразовыЙ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</si>
  <si>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ПИНЦЕТ  УШНОЙ ДЛЯ ПЕРЕВЯЗКИ, 14СМ,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</si>
  <si>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ПИНЦЕТ  УШНОЙ, ДЛЯ ПЕРЕВЯЗКИ  ШИРИНА 1,9ММ, ДЛИНА 17.5 CM, ЗУБЦЫ 1Х2.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</si>
  <si>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НОЖНИЦЫ  ПРЯМЫЕ, ДИАМЕТР РАБОЧЕЙ ЧАСТИ 4ММ. ДЛИНА РАБОЧЕЙ ЧАСТИ НЕ БОЛЕЕ 8,5СМ. Изготовлены из высококачественной медицинской стали. Нестерильные, многоразовые. Срок хранения: не ограничен.</t>
    </r>
    <r>
      <rPr>
        <sz val="11"/>
        <color theme="1"/>
        <rFont val="Calibri"/>
        <family val="2"/>
        <scheme val="minor"/>
      </rPr>
      <t xml:space="preserve"> </t>
    </r>
    <r>
      <rPr>
        <sz val="10"/>
        <color rgb="FF000000"/>
        <rFont val="Times New Roman"/>
        <family val="1"/>
        <charset val="204"/>
      </rPr>
      <t>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</si>
  <si>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r>
      <t>КРЮЧОК-ЗОНД   УШНОЙ, ФИГУРА 2,  ДЛИНА 14СМ, ИЗОГНУТ ПОД УГЛОМ 90</t>
    </r>
    <r>
      <rPr>
        <sz val="10"/>
        <color rgb="FF000000"/>
        <rFont val="Calibri"/>
        <family val="2"/>
        <charset val="204"/>
        <scheme val="minor"/>
      </rPr>
      <t>°</t>
    </r>
    <r>
      <rPr>
        <sz val="10"/>
        <color rgb="FF000000"/>
        <rFont val="Times New Roman"/>
        <family val="1"/>
        <charset val="204"/>
      </rPr>
      <t>.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r>
  </si>
  <si>
    <t>КРЮЧОК, (ИГЛА)  УШНОЙ, ПРЯМОЙ ДЛИНА НЕ БОЛЕЕ 16,5СМ.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</si>
  <si>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КРЮЧОК (ИГЛА) УШНОЙ, ПРЯМОЙ 0,6ММ, ОСТРЫЙ, ДЛИНА НЕ БОЛЕЕ 16,5СМ.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</si>
  <si>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КРЮЧОК  ДЕЛИКАТНЫЙ ФИГУРА 2, ДЛИНА 18СМ, ОСТРЫЙ, ОДНОЗУБЫЙ.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</si>
  <si>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r>
      <t>ТРУБЧАТЫЙ ИНСТРУМЕНТ. КАНЮЛЯ , ИЗОГНУТАЯ 13СМ. Изготовлен из высококачественной медицинской стали. Нестерильный, многоразовый. Срок хранения: не ограничен.</t>
    </r>
    <r>
      <rPr>
        <sz val="11"/>
        <color theme="1"/>
        <rFont val="Calibri"/>
        <family val="2"/>
        <scheme val="minor"/>
      </rPr>
      <t xml:space="preserve"> </t>
    </r>
    <r>
      <rPr>
        <sz val="10"/>
        <color rgb="FF000000"/>
        <rFont val="Times New Roman"/>
        <family val="1"/>
        <charset val="204"/>
      </rPr>
      <t xml:space="preserve">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  </t>
    </r>
  </si>
  <si>
    <t>ВОРОНКА (ГРУША)УШНАЯ  .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</si>
  <si>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ЭЛЕВАТОР  ДЛЯ ПЕРЕГОРОДКИ ДЛИНА 22СМ.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</si>
  <si>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ЭЛЕВАТОР  ДЛЯ ПЕРЕГОРОДКИ ДЛИНА 21СМ.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</si>
  <si>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ЭЛЕВАТОР ДЛЯ ПЕРЕГОРОДКИ ДЛИНА 21СМ. Изготовлен из высококачественной медицинской стали. Нестерильный, многоразовый. Срок хранения: не ограничен. Наличие лазерной гравировки с указанием артикула, производителя, номера серии. Индивидуальная упаковка, с полными данными о производителе, номере серии, партии, QR код,</t>
  </si>
  <si>
    <t xml:space="preserve">ЭЛЕВАТОР ДЛЯ ПЕРЕГОРОДКИ 21СМ  </t>
  </si>
  <si>
    <t xml:space="preserve">ЭЛЕВАТОР  ДЛЯ ПЕРЕГОРОДКИ 21СМ  </t>
  </si>
  <si>
    <t xml:space="preserve">ЭЛЕВАТОР ДЛЯ  ПЕРЕГОРОДКИ 22СМ </t>
  </si>
  <si>
    <t xml:space="preserve">ЩИПЦЫ  НАЗАЛЬНЫЕ ПРЯМЫЕ 3ММ, 19СМ </t>
  </si>
  <si>
    <t xml:space="preserve">КРЮЧОК ДЕЛИКАТНЫЙ ФИГ.2, 18СМ  </t>
  </si>
  <si>
    <t xml:space="preserve">КАНЮЛЯ , ИЗОГНУТАЯ 13СМ  </t>
  </si>
  <si>
    <t xml:space="preserve">НАКОНЕЧНИК 17ММ  </t>
  </si>
  <si>
    <t xml:space="preserve">ГРУША   </t>
  </si>
  <si>
    <t xml:space="preserve">ЩИПЦЫ ДЛЯ ВСТАВКИ  ВЕНТИЛЯЦИОННОЙ ТРУБКИ, </t>
  </si>
  <si>
    <t xml:space="preserve">ВЕНТИЛЯЦИОННЫЕ ТРУБЫ ТИТАН, №2  </t>
  </si>
  <si>
    <t xml:space="preserve">ВЕНТИЛЯЦИОННЫЕ ТРУБЫ ТИТАН, №1  </t>
  </si>
  <si>
    <t xml:space="preserve">КРЮЧОК  ПРЯМОЙ 0,6ММ </t>
  </si>
  <si>
    <t xml:space="preserve">КРЮЧОК   ПРЯМОЙ 16СМ </t>
  </si>
  <si>
    <t xml:space="preserve">КРЮЧОК-ЗОНД УШНОЙ, ФИГ.2 14СМ </t>
  </si>
  <si>
    <t xml:space="preserve">НОЖНИЦЫ ПРЯМЫЕ, 4ММ </t>
  </si>
  <si>
    <t xml:space="preserve">МИКРО-ЩИПЦЫ УШНЫЕ, ЧАШЕОБРАЗНЫЕ, ПРЯМЫЕ 1,25Х0,8ММ, РАБОЧАЯ ДЛИНА 8СМ </t>
  </si>
  <si>
    <t xml:space="preserve">ПИНЦЕТ  УШНОЙ, ДЛЯ ПЕРЕВЯЗКИ  ШИРИНА 1,9ММ, ДЛИНА 17.5 CM, ЗУБЦЫ 1Х2 </t>
  </si>
  <si>
    <t xml:space="preserve">ПИНЦЕТ  УШНОЙ ДЛЯ ПЕРЕВЯЗКИ, 14СМ, </t>
  </si>
  <si>
    <t xml:space="preserve">ПИНЦЕТ LUCAE УШНОЙ ДЛЯ ПЕРЕВЯЗКИ, 14СМ, ЗУБЦЫ 1Х2  </t>
  </si>
  <si>
    <t xml:space="preserve">ШПРИЦ 100ММ  </t>
  </si>
  <si>
    <t xml:space="preserve">ЩИПЦЫ ТОНЗИЛЯРНЫЕ , Ǿ15ММ, РАБОЧАЯ ДЛИНА 13СМ </t>
  </si>
  <si>
    <t xml:space="preserve">МИКРО-ЩИПЦЫ ЗАХВАТЫВАЮЩИЕ, ПРЯМЫЕ, ИРРИГАЦИОННЫЕ 23,5СМ </t>
  </si>
  <si>
    <t xml:space="preserve">ЗЕРКАЛО ЛАРИНГЕАЛЬНОЕ БЕЗ РУЧКИ, ФИГ.5, 20ММ </t>
  </si>
  <si>
    <t xml:space="preserve">ЗЕРКАЛО ЛАРИНГЕАЛЬНОЕ БЕЗ РУЧКИ, ФИГ.4, 18ММ  </t>
  </si>
  <si>
    <t xml:space="preserve">ЗЕРКАЛО ЛАРИНГЕАЛЬНОЕ БЕЗ РУЧКИ, ФИГ.1, 12ММ </t>
  </si>
  <si>
    <t xml:space="preserve">Микропробирки Eppendorf  для ПЦР 1,5 мл </t>
  </si>
  <si>
    <t xml:space="preserve">Микропробирки Eppendorf  для ПЦР 2 мл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</si>
</sst>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0.00\ _₽"/>
  </numFmts>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theme="1"/>
      <name val="Times New Roman"/>
      <family val="1"/>
      <charset val="204"/>
    </font>
    <font>
      <sz val="11"/>
      <color theme="1"/>
      <name val="Calibri"/>
      <family val="2"/>
      <scheme val="minor"/>
    </font>
    <font>
      <sz val="10"/>
      <name val="Arial"/>
      <family val="2"/>
      <charset val="204"/>
    </font>
    <font>
      <b/>
      <sz val="10"/>
      <name val="Times New Roman"/>
      <family val="1"/>
      <charset val="204"/>
    </font>
    <font>
      <sz val="10"/>
      <color indexed="8"/>
      <name val="Times New Roman"/>
      <family val="1"/>
      <charset val="204"/>
    </font>
    <font>
      <sz val="10"/>
      <color rgb="FF000000"/>
      <name val="Times New Roman"/>
      <family val="1"/>
      <charset val="204"/>
    </font>
    <font>
      <sz val="8"/>
      <color theme="1"/>
      <name val="Times New Roman"/>
      <family val="1"/>
      <charset val="204"/>
    </font>
    <font>
      <sz val="10"/>
      <color rgb="FF222222"/>
      <name val="Times New Roman"/>
      <family val="1"/>
      <charset val="204"/>
    </font>
    <font>
      <sz val="10"/>
      <color rgb="FF000000"/>
      <name val="Calibri"/>
      <family val="2"/>
      <charset val="204"/>
      <scheme val="minor"/>
    </font>
    <font>
      <b/>
      <sz val="8"/>
      <name val="Times New Roman"/>
      <family val="1"/>
      <charset val="204"/>
    </font>
  </fonts>
  <fills count="23">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FF66FF"/>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0070C0"/>
        <bgColor indexed="64"/>
      </patternFill>
    </fill>
    <fill>
      <patternFill patternType="solid">
        <fgColor rgb="FF00FF00"/>
        <bgColor indexed="64"/>
      </patternFill>
    </fill>
    <fill>
      <patternFill patternType="solid">
        <fgColor rgb="FF993366"/>
        <bgColor indexed="64"/>
      </patternFill>
    </fill>
    <fill>
      <patternFill patternType="solid">
        <fgColor rgb="FFFF3399"/>
        <bgColor indexed="64"/>
      </patternFill>
    </fill>
    <fill>
      <patternFill patternType="solid">
        <fgColor rgb="FF6600FF"/>
        <bgColor indexed="64"/>
      </patternFill>
    </fill>
    <fill>
      <patternFill patternType="solid">
        <fgColor rgb="FF00FFCC"/>
        <bgColor indexed="64"/>
      </patternFill>
    </fill>
    <fill>
      <patternFill patternType="solid">
        <fgColor theme="5" tint="0.59999389629810485"/>
        <bgColor indexed="64"/>
      </patternFill>
    </fill>
    <fill>
      <patternFill patternType="solid">
        <fgColor rgb="FF00CC66"/>
        <bgColor indexed="64"/>
      </patternFill>
    </fill>
    <fill>
      <patternFill patternType="solid">
        <fgColor rgb="FFFFFF66"/>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1">
    <xf numFmtId="0" fontId="0" fillId="0" borderId="0"/>
    <xf numFmtId="0" fontId="9" fillId="0" borderId="0"/>
    <xf numFmtId="0" fontId="8" fillId="0" borderId="0"/>
    <xf numFmtId="0" fontId="12" fillId="0" borderId="0"/>
    <xf numFmtId="0" fontId="13"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3" fillId="0" borderId="0"/>
    <xf numFmtId="43" fontId="3" fillId="0" borderId="0" applyFont="0" applyFill="0" applyBorder="0" applyAlignment="0" applyProtection="0"/>
    <xf numFmtId="0" fontId="2"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cellStyleXfs>
  <cellXfs count="83">
    <xf numFmtId="0" fontId="0" fillId="0" borderId="0" xfId="0"/>
    <xf numFmtId="0" fontId="11" fillId="2" borderId="1" xfId="0" applyFont="1" applyFill="1" applyBorder="1" applyAlignment="1">
      <alignment vertical="center" wrapText="1"/>
    </xf>
    <xf numFmtId="0" fontId="11" fillId="2" borderId="1" xfId="0" applyFont="1" applyFill="1" applyBorder="1" applyAlignment="1">
      <alignment horizontal="center"/>
    </xf>
    <xf numFmtId="4" fontId="11" fillId="2" borderId="1" xfId="0" applyNumberFormat="1" applyFont="1" applyFill="1" applyBorder="1" applyAlignment="1">
      <alignment horizontal="center"/>
    </xf>
    <xf numFmtId="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0" xfId="0" applyFont="1" applyFill="1"/>
    <xf numFmtId="0" fontId="11" fillId="2" borderId="0" xfId="0" applyFont="1" applyFill="1" applyAlignment="1">
      <alignment horizontal="center"/>
    </xf>
    <xf numFmtId="0" fontId="11" fillId="2" borderId="0" xfId="0" applyFont="1" applyFill="1" applyAlignment="1"/>
    <xf numFmtId="0" fontId="11" fillId="2" borderId="0" xfId="0" applyFont="1" applyFill="1" applyAlignment="1">
      <alignment horizontal="center" vertical="center"/>
    </xf>
    <xf numFmtId="4" fontId="11" fillId="2" borderId="0" xfId="0" applyNumberFormat="1" applyFont="1" applyFill="1" applyAlignment="1">
      <alignment horizontal="center" vertical="center"/>
    </xf>
    <xf numFmtId="4" fontId="11" fillId="2" borderId="0" xfId="0" applyNumberFormat="1" applyFont="1" applyFill="1" applyAlignment="1">
      <alignment horizont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1" xfId="2" applyFont="1" applyFill="1" applyBorder="1" applyAlignment="1">
      <alignment horizontal="left" vertical="center" wrapText="1"/>
    </xf>
    <xf numFmtId="164" fontId="10" fillId="2" borderId="1"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7" fillId="2" borderId="0" xfId="0" applyFont="1" applyFill="1"/>
    <xf numFmtId="0" fontId="11" fillId="10" borderId="0" xfId="0" applyFont="1" applyFill="1"/>
    <xf numFmtId="0" fontId="10" fillId="2" borderId="1" xfId="2"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2" applyFont="1" applyFill="1" applyBorder="1" applyAlignment="1">
      <alignment horizontal="center"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vertical="center" wrapText="1"/>
    </xf>
    <xf numFmtId="0" fontId="15" fillId="2" borderId="1" xfId="0" applyFont="1" applyFill="1" applyBorder="1" applyAlignment="1">
      <alignment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0" fillId="2" borderId="1" xfId="17" applyFont="1" applyFill="1" applyBorder="1" applyAlignment="1">
      <alignment horizontal="left" vertical="center" wrapText="1"/>
    </xf>
    <xf numFmtId="0" fontId="16" fillId="2" borderId="1" xfId="0" applyFont="1" applyFill="1" applyBorder="1" applyAlignment="1">
      <alignment vertical="center" wrapText="1"/>
    </xf>
    <xf numFmtId="0" fontId="16" fillId="2" borderId="1" xfId="0" applyFont="1" applyFill="1" applyBorder="1" applyAlignment="1">
      <alignment wrapText="1"/>
    </xf>
    <xf numFmtId="0" fontId="11" fillId="2" borderId="1" xfId="0" applyFont="1" applyFill="1" applyBorder="1" applyAlignment="1"/>
    <xf numFmtId="0" fontId="17" fillId="2" borderId="1" xfId="0" applyFont="1" applyFill="1" applyBorder="1"/>
    <xf numFmtId="4" fontId="11" fillId="13" borderId="0" xfId="0" applyNumberFormat="1" applyFont="1" applyFill="1" applyAlignment="1">
      <alignment horizontal="center" vertical="center"/>
    </xf>
    <xf numFmtId="4" fontId="11" fillId="2" borderId="2"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9" borderId="0" xfId="0" applyNumberFormat="1" applyFont="1" applyFill="1" applyAlignment="1">
      <alignment horizontal="center" vertical="center"/>
    </xf>
    <xf numFmtId="4" fontId="11" fillId="3" borderId="0" xfId="0" applyNumberFormat="1" applyFont="1" applyFill="1" applyAlignment="1">
      <alignment horizontal="center" vertical="center"/>
    </xf>
    <xf numFmtId="4" fontId="11" fillId="14" borderId="0" xfId="0" applyNumberFormat="1" applyFont="1" applyFill="1" applyAlignment="1">
      <alignment horizontal="center" vertical="center"/>
    </xf>
    <xf numFmtId="4" fontId="11" fillId="8" borderId="0" xfId="0" applyNumberFormat="1" applyFont="1" applyFill="1" applyAlignment="1">
      <alignment horizontal="center" vertical="center"/>
    </xf>
    <xf numFmtId="4" fontId="11" fillId="12" borderId="0" xfId="0" applyNumberFormat="1" applyFont="1" applyFill="1" applyAlignment="1">
      <alignment horizontal="center" vertical="center"/>
    </xf>
    <xf numFmtId="4" fontId="11" fillId="11" borderId="0" xfId="0" applyNumberFormat="1" applyFont="1" applyFill="1" applyAlignment="1">
      <alignment horizontal="center" vertical="center"/>
    </xf>
    <xf numFmtId="4" fontId="11" fillId="7" borderId="0" xfId="0" applyNumberFormat="1" applyFont="1" applyFill="1" applyAlignment="1">
      <alignment horizontal="center" vertical="center"/>
    </xf>
    <xf numFmtId="4" fontId="11" fillId="5" borderId="0" xfId="0" applyNumberFormat="1" applyFont="1" applyFill="1" applyAlignment="1">
      <alignment horizontal="center" vertical="center"/>
    </xf>
    <xf numFmtId="4" fontId="11" fillId="4" borderId="0" xfId="0" applyNumberFormat="1" applyFont="1" applyFill="1" applyAlignment="1">
      <alignment horizontal="center" vertical="center"/>
    </xf>
    <xf numFmtId="4" fontId="11" fillId="16" borderId="0" xfId="0" applyNumberFormat="1" applyFont="1" applyFill="1" applyAlignment="1">
      <alignment horizontal="center" vertical="center"/>
    </xf>
    <xf numFmtId="4" fontId="11" fillId="15" borderId="0" xfId="0" applyNumberFormat="1" applyFont="1" applyFill="1" applyAlignment="1">
      <alignment horizontal="center" vertical="center"/>
    </xf>
    <xf numFmtId="4" fontId="11" fillId="17" borderId="0" xfId="0" applyNumberFormat="1" applyFont="1" applyFill="1" applyAlignment="1">
      <alignment horizontal="center" vertical="center"/>
    </xf>
    <xf numFmtId="4" fontId="11" fillId="18" borderId="0" xfId="0" applyNumberFormat="1" applyFont="1" applyFill="1" applyAlignment="1">
      <alignment horizontal="center" vertical="center"/>
    </xf>
    <xf numFmtId="4" fontId="11" fillId="19" borderId="0" xfId="0" applyNumberFormat="1" applyFont="1" applyFill="1" applyAlignment="1">
      <alignment horizontal="center" vertical="center"/>
    </xf>
    <xf numFmtId="4" fontId="11" fillId="6" borderId="0" xfId="0" applyNumberFormat="1" applyFont="1" applyFill="1" applyAlignment="1">
      <alignment horizontal="center" vertical="center"/>
    </xf>
    <xf numFmtId="4" fontId="11" fillId="20" borderId="0" xfId="0" applyNumberFormat="1" applyFont="1" applyFill="1" applyAlignment="1">
      <alignment horizontal="center" vertical="center"/>
    </xf>
    <xf numFmtId="4" fontId="11" fillId="21" borderId="2" xfId="0" applyNumberFormat="1" applyFont="1" applyFill="1" applyBorder="1" applyAlignment="1">
      <alignment horizontal="center" vertical="center"/>
    </xf>
    <xf numFmtId="4" fontId="11" fillId="21" borderId="1" xfId="0" applyNumberFormat="1" applyFont="1" applyFill="1" applyBorder="1" applyAlignment="1">
      <alignment horizontal="center" vertical="center"/>
    </xf>
    <xf numFmtId="4" fontId="11" fillId="21" borderId="1" xfId="0" applyNumberFormat="1" applyFont="1" applyFill="1" applyBorder="1" applyAlignment="1">
      <alignment horizontal="center" vertical="center" wrapText="1"/>
    </xf>
    <xf numFmtId="4" fontId="11" fillId="2" borderId="2" xfId="0" applyNumberFormat="1" applyFont="1" applyFill="1" applyBorder="1"/>
    <xf numFmtId="4" fontId="11" fillId="2" borderId="0" xfId="0" applyNumberFormat="1" applyFont="1" applyFill="1"/>
    <xf numFmtId="0" fontId="10" fillId="10" borderId="1" xfId="0" applyFont="1" applyFill="1" applyBorder="1" applyAlignment="1">
      <alignment horizontal="center" vertical="center"/>
    </xf>
    <xf numFmtId="0" fontId="10" fillId="10" borderId="1" xfId="2" applyFont="1" applyFill="1" applyBorder="1" applyAlignment="1">
      <alignment horizontal="left" vertical="center" wrapText="1"/>
    </xf>
    <xf numFmtId="0" fontId="10" fillId="10" borderId="1" xfId="2" applyFont="1" applyFill="1" applyBorder="1" applyAlignment="1">
      <alignment vertical="center" wrapText="1"/>
    </xf>
    <xf numFmtId="164" fontId="10" fillId="10" borderId="1" xfId="0" applyNumberFormat="1" applyFont="1" applyFill="1" applyBorder="1" applyAlignment="1">
      <alignment horizontal="center" vertical="center"/>
    </xf>
    <xf numFmtId="4" fontId="11" fillId="10" borderId="1" xfId="0" applyNumberFormat="1" applyFont="1" applyFill="1" applyBorder="1" applyAlignment="1">
      <alignment horizontal="center" vertical="center"/>
    </xf>
    <xf numFmtId="4" fontId="11" fillId="10" borderId="1" xfId="0" applyNumberFormat="1" applyFont="1" applyFill="1" applyBorder="1" applyAlignment="1">
      <alignment horizontal="center" vertical="center" wrapText="1"/>
    </xf>
    <xf numFmtId="4" fontId="11" fillId="10" borderId="2" xfId="0" applyNumberFormat="1" applyFont="1" applyFill="1" applyBorder="1" applyAlignment="1">
      <alignment horizontal="center" vertical="center"/>
    </xf>
    <xf numFmtId="4" fontId="11" fillId="10" borderId="2" xfId="0" applyNumberFormat="1" applyFont="1" applyFill="1" applyBorder="1"/>
    <xf numFmtId="0" fontId="10" fillId="10" borderId="1" xfId="0" applyFont="1" applyFill="1" applyBorder="1" applyAlignment="1">
      <alignment horizontal="center" vertical="center" wrapText="1"/>
    </xf>
    <xf numFmtId="164" fontId="10" fillId="10" borderId="1" xfId="0" applyNumberFormat="1" applyFont="1" applyFill="1" applyBorder="1" applyAlignment="1">
      <alignment horizontal="center" vertical="center" wrapText="1"/>
    </xf>
    <xf numFmtId="0" fontId="10" fillId="10" borderId="2" xfId="0" applyFont="1" applyFill="1" applyBorder="1" applyAlignment="1">
      <alignment horizontal="center" vertical="center"/>
    </xf>
    <xf numFmtId="0" fontId="10" fillId="10" borderId="1" xfId="17" applyFont="1" applyFill="1" applyBorder="1" applyAlignment="1">
      <alignment horizontal="left" vertical="center" wrapText="1"/>
    </xf>
    <xf numFmtId="0" fontId="10" fillId="10" borderId="1" xfId="16" applyFont="1" applyFill="1" applyBorder="1" applyAlignment="1">
      <alignment horizontal="center" vertical="center" wrapText="1"/>
    </xf>
    <xf numFmtId="0" fontId="10" fillId="10" borderId="1" xfId="2" applyFont="1" applyFill="1" applyBorder="1" applyAlignment="1">
      <alignment horizontal="center" vertical="top" wrapText="1"/>
    </xf>
    <xf numFmtId="164" fontId="11" fillId="10" borderId="1" xfId="0" applyNumberFormat="1" applyFont="1" applyFill="1" applyBorder="1" applyAlignment="1">
      <alignment horizontal="center" vertical="center"/>
    </xf>
    <xf numFmtId="0" fontId="10" fillId="10" borderId="1" xfId="2" applyFont="1" applyFill="1" applyBorder="1" applyAlignment="1">
      <alignment horizontal="center" vertical="center" wrapText="1"/>
    </xf>
    <xf numFmtId="0" fontId="10" fillId="22" borderId="1" xfId="0" applyFont="1" applyFill="1" applyBorder="1" applyAlignment="1">
      <alignment horizontal="center" vertical="center"/>
    </xf>
    <xf numFmtId="0" fontId="14" fillId="22" borderId="1" xfId="0" applyFont="1" applyFill="1" applyBorder="1" applyAlignment="1">
      <alignment horizontal="center" vertical="center"/>
    </xf>
    <xf numFmtId="0" fontId="20" fillId="22" borderId="1" xfId="0" applyFont="1" applyFill="1" applyBorder="1" applyAlignment="1">
      <alignment horizontal="center" vertical="center" wrapText="1"/>
    </xf>
    <xf numFmtId="0" fontId="14" fillId="22" borderId="1" xfId="0" applyFont="1" applyFill="1" applyBorder="1" applyAlignment="1">
      <alignment horizontal="center" vertical="center" wrapText="1"/>
    </xf>
    <xf numFmtId="0" fontId="14" fillId="22" borderId="1" xfId="4" applyFont="1" applyFill="1" applyBorder="1" applyAlignment="1">
      <alignment horizontal="center" vertical="center" wrapText="1"/>
    </xf>
    <xf numFmtId="4" fontId="14" fillId="22" borderId="1" xfId="4" applyNumberFormat="1" applyFont="1" applyFill="1" applyBorder="1" applyAlignment="1">
      <alignment horizontal="center" vertical="center" wrapText="1"/>
    </xf>
    <xf numFmtId="4" fontId="10" fillId="22" borderId="1" xfId="0" applyNumberFormat="1" applyFont="1" applyFill="1" applyBorder="1" applyAlignment="1">
      <alignment horizontal="center" vertical="center" wrapText="1"/>
    </xf>
    <xf numFmtId="4" fontId="10" fillId="22" borderId="2" xfId="0" applyNumberFormat="1" applyFont="1" applyFill="1" applyBorder="1" applyAlignment="1">
      <alignment horizontal="center" vertical="center" wrapText="1"/>
    </xf>
  </cellXfs>
  <cellStyles count="31">
    <cellStyle name="Обычный" xfId="0" builtinId="0"/>
    <cellStyle name="Обычный 10 2" xfId="1"/>
    <cellStyle name="Обычный 2" xfId="2"/>
    <cellStyle name="Обычный 2 2" xfId="6"/>
    <cellStyle name="Обычный 2 2 2" xfId="8"/>
    <cellStyle name="Обычный 2 2 2 2" xfId="22"/>
    <cellStyle name="Обычный 2 2 3" xfId="11"/>
    <cellStyle name="Обычный 2 2 3 2" xfId="25"/>
    <cellStyle name="Обычный 2 2 4" xfId="20"/>
    <cellStyle name="Обычный 2 3" xfId="7"/>
    <cellStyle name="Обычный 2 3 2" xfId="21"/>
    <cellStyle name="Обычный 2 4" xfId="10"/>
    <cellStyle name="Обычный 2 4 2" xfId="24"/>
    <cellStyle name="Обычный 2 5" xfId="18"/>
    <cellStyle name="Обычный 3" xfId="5"/>
    <cellStyle name="Обычный 3 2" xfId="9"/>
    <cellStyle name="Обычный 3 2 2" xfId="23"/>
    <cellStyle name="Обычный 3 3" xfId="12"/>
    <cellStyle name="Обычный 3 3 2" xfId="26"/>
    <cellStyle name="Обычный 3 4" xfId="19"/>
    <cellStyle name="Обычный 4" xfId="13"/>
    <cellStyle name="Обычный 4 2" xfId="27"/>
    <cellStyle name="Обычный 5" xfId="14"/>
    <cellStyle name="Обычный 5 2" xfId="3"/>
    <cellStyle name="Обычный 5 3" xfId="28"/>
    <cellStyle name="Обычный 6" xfId="16"/>
    <cellStyle name="Обычный 6 2" xfId="30"/>
    <cellStyle name="Обычный_411 сп.пл.13 переделан" xfId="4"/>
    <cellStyle name="Обычный_Склад 2004" xfId="17"/>
    <cellStyle name="Финансовый 2" xfId="15"/>
    <cellStyle name="Финансовый 2 2" xfId="29"/>
  </cellStyles>
  <dxfs count="0"/>
  <tableStyles count="0" defaultTableStyle="TableStyleMedium2" defaultPivotStyle="PivotStyleMedium9"/>
  <colors>
    <mruColors>
      <color rgb="FFFF3300"/>
      <color rgb="FFFFFF66"/>
      <color rgb="FF33CCCC"/>
      <color rgb="FFFF3399"/>
      <color rgb="FFFF66FF"/>
      <color rgb="FF00FF00"/>
      <color rgb="FF6600FF"/>
      <color rgb="FF00CC66"/>
      <color rgb="FF00FFCC"/>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3"/>
  <sheetViews>
    <sheetView tabSelected="1" view="pageBreakPreview" zoomScale="85" zoomScaleNormal="85" zoomScaleSheetLayoutView="85" workbookViewId="0">
      <pane ySplit="1" topLeftCell="A92" activePane="bottomLeft" state="frozen"/>
      <selection pane="bottomLeft" activeCell="B108" sqref="B108"/>
    </sheetView>
  </sheetViews>
  <sheetFormatPr defaultColWidth="8.85546875" defaultRowHeight="12.75" x14ac:dyDescent="0.2"/>
  <cols>
    <col min="1" max="1" width="5" style="7" customWidth="1"/>
    <col min="2" max="2" width="30.7109375" style="8" customWidth="1"/>
    <col min="3" max="3" width="32.85546875" style="18" customWidth="1"/>
    <col min="4" max="4" width="8.5703125" style="7" customWidth="1"/>
    <col min="5" max="5" width="11.42578125" style="9" customWidth="1"/>
    <col min="6" max="6" width="9.7109375" style="10" customWidth="1"/>
    <col min="7" max="7" width="14.140625" style="11" customWidth="1"/>
    <col min="8" max="8" width="9.7109375" style="33" customWidth="1"/>
    <col min="9" max="9" width="9.7109375" style="38" customWidth="1"/>
    <col min="10" max="10" width="10" style="39" customWidth="1"/>
    <col min="11" max="11" width="9.7109375" style="40" customWidth="1"/>
    <col min="12" max="12" width="10.5703125" style="41" customWidth="1"/>
    <col min="13" max="13" width="8.85546875" style="42" customWidth="1"/>
    <col min="14" max="14" width="10.5703125" style="43" customWidth="1"/>
    <col min="15" max="15" width="12.140625" style="45" customWidth="1"/>
    <col min="16" max="16" width="8.85546875" style="46" customWidth="1"/>
    <col min="17" max="17" width="8.85546875" style="47" customWidth="1"/>
    <col min="18" max="18" width="10.42578125" style="48" customWidth="1"/>
    <col min="19" max="19" width="10" style="49" customWidth="1"/>
    <col min="20" max="20" width="9.5703125" style="50" customWidth="1"/>
    <col min="21" max="21" width="8.85546875" style="51" customWidth="1"/>
    <col min="22" max="22" width="9.28515625" style="52" customWidth="1"/>
    <col min="23" max="23" width="9.28515625" style="53" customWidth="1"/>
    <col min="24" max="24" width="11" style="44" customWidth="1"/>
    <col min="25" max="25" width="9.85546875" style="46" bestFit="1" customWidth="1"/>
    <col min="26" max="26" width="9.85546875" style="58" bestFit="1" customWidth="1"/>
    <col min="27" max="16384" width="8.85546875" style="6"/>
  </cols>
  <sheetData>
    <row r="1" spans="1:26" ht="67.150000000000006" customHeight="1" x14ac:dyDescent="0.2">
      <c r="A1" s="75" t="s">
        <v>3</v>
      </c>
      <c r="B1" s="76" t="s">
        <v>4</v>
      </c>
      <c r="C1" s="77" t="s">
        <v>0</v>
      </c>
      <c r="D1" s="78" t="s">
        <v>1</v>
      </c>
      <c r="E1" s="79" t="s">
        <v>99</v>
      </c>
      <c r="F1" s="78" t="s">
        <v>100</v>
      </c>
      <c r="G1" s="80" t="s">
        <v>2</v>
      </c>
      <c r="H1" s="81" t="s">
        <v>87</v>
      </c>
      <c r="I1" s="81" t="s">
        <v>89</v>
      </c>
      <c r="J1" s="82" t="s">
        <v>97</v>
      </c>
      <c r="K1" s="81" t="s">
        <v>92</v>
      </c>
      <c r="L1" s="81" t="s">
        <v>88</v>
      </c>
      <c r="M1" s="81" t="s">
        <v>91</v>
      </c>
      <c r="N1" s="81" t="s">
        <v>94</v>
      </c>
      <c r="O1" s="81" t="s">
        <v>90</v>
      </c>
      <c r="P1" s="81" t="s">
        <v>93</v>
      </c>
      <c r="Q1" s="81" t="s">
        <v>193</v>
      </c>
      <c r="R1" s="82" t="s">
        <v>95</v>
      </c>
      <c r="S1" s="82" t="s">
        <v>194</v>
      </c>
      <c r="T1" s="81" t="s">
        <v>195</v>
      </c>
      <c r="U1" s="82" t="s">
        <v>98</v>
      </c>
      <c r="V1" s="81" t="s">
        <v>196</v>
      </c>
      <c r="W1" s="81" t="s">
        <v>197</v>
      </c>
      <c r="X1" s="81" t="s">
        <v>198</v>
      </c>
      <c r="Y1" s="82" t="s">
        <v>96</v>
      </c>
      <c r="Z1" s="82" t="s">
        <v>200</v>
      </c>
    </row>
    <row r="2" spans="1:26" ht="177.6" customHeight="1" x14ac:dyDescent="0.2">
      <c r="A2" s="12">
        <v>1</v>
      </c>
      <c r="B2" s="14" t="s">
        <v>9</v>
      </c>
      <c r="C2" s="20" t="s">
        <v>101</v>
      </c>
      <c r="D2" s="12" t="s">
        <v>7</v>
      </c>
      <c r="E2" s="15">
        <v>95000</v>
      </c>
      <c r="F2" s="12">
        <v>70</v>
      </c>
      <c r="G2" s="4">
        <f>E2*F2</f>
        <v>6650000</v>
      </c>
      <c r="H2" s="35"/>
      <c r="I2" s="36"/>
      <c r="J2" s="36"/>
      <c r="K2" s="36"/>
      <c r="L2" s="36"/>
      <c r="M2" s="36"/>
      <c r="N2" s="36"/>
      <c r="O2" s="36"/>
      <c r="P2" s="36"/>
      <c r="Q2" s="36"/>
      <c r="R2" s="36"/>
      <c r="S2" s="36"/>
      <c r="T2" s="36"/>
      <c r="U2" s="36"/>
      <c r="V2" s="36"/>
      <c r="W2" s="36"/>
      <c r="X2" s="36"/>
      <c r="Y2" s="54">
        <v>92000</v>
      </c>
      <c r="Z2" s="57"/>
    </row>
    <row r="3" spans="1:26" ht="216.75" x14ac:dyDescent="0.2">
      <c r="A3" s="12">
        <v>2</v>
      </c>
      <c r="B3" s="14" t="s">
        <v>10</v>
      </c>
      <c r="C3" s="20" t="s">
        <v>11</v>
      </c>
      <c r="D3" s="12" t="s">
        <v>7</v>
      </c>
      <c r="E3" s="15">
        <v>180000</v>
      </c>
      <c r="F3" s="12">
        <v>5</v>
      </c>
      <c r="G3" s="4">
        <f t="shared" ref="G3:G66" si="0">E3*F3</f>
        <v>900000</v>
      </c>
      <c r="H3" s="35"/>
      <c r="I3" s="36"/>
      <c r="J3" s="36"/>
      <c r="K3" s="36"/>
      <c r="L3" s="36"/>
      <c r="M3" s="36"/>
      <c r="N3" s="36"/>
      <c r="O3" s="36"/>
      <c r="P3" s="36"/>
      <c r="Q3" s="36"/>
      <c r="R3" s="36"/>
      <c r="S3" s="36"/>
      <c r="T3" s="36"/>
      <c r="U3" s="36"/>
      <c r="V3" s="36"/>
      <c r="W3" s="36"/>
      <c r="X3" s="36">
        <v>179300</v>
      </c>
      <c r="Y3" s="54">
        <v>168000</v>
      </c>
      <c r="Z3" s="57"/>
    </row>
    <row r="4" spans="1:26" ht="229.5" x14ac:dyDescent="0.2">
      <c r="A4" s="12">
        <v>3</v>
      </c>
      <c r="B4" s="14" t="s">
        <v>12</v>
      </c>
      <c r="C4" s="20" t="s">
        <v>102</v>
      </c>
      <c r="D4" s="12" t="s">
        <v>7</v>
      </c>
      <c r="E4" s="15">
        <v>270000</v>
      </c>
      <c r="F4" s="12">
        <v>5</v>
      </c>
      <c r="G4" s="4">
        <f t="shared" si="0"/>
        <v>1350000</v>
      </c>
      <c r="H4" s="35"/>
      <c r="I4" s="36"/>
      <c r="J4" s="36"/>
      <c r="K4" s="36"/>
      <c r="L4" s="36"/>
      <c r="M4" s="36"/>
      <c r="N4" s="36"/>
      <c r="O4" s="36"/>
      <c r="P4" s="36"/>
      <c r="Q4" s="36"/>
      <c r="R4" s="36"/>
      <c r="S4" s="36"/>
      <c r="T4" s="36"/>
      <c r="U4" s="36"/>
      <c r="V4" s="36"/>
      <c r="W4" s="36"/>
      <c r="X4" s="36">
        <v>267300</v>
      </c>
      <c r="Y4" s="54">
        <v>260000</v>
      </c>
      <c r="Z4" s="57"/>
    </row>
    <row r="5" spans="1:26" ht="229.5" x14ac:dyDescent="0.2">
      <c r="A5" s="12">
        <v>4</v>
      </c>
      <c r="B5" s="14" t="s">
        <v>13</v>
      </c>
      <c r="C5" s="20" t="s">
        <v>103</v>
      </c>
      <c r="D5" s="12" t="s">
        <v>7</v>
      </c>
      <c r="E5" s="15">
        <v>170000</v>
      </c>
      <c r="F5" s="12">
        <v>5</v>
      </c>
      <c r="G5" s="4">
        <f t="shared" si="0"/>
        <v>850000</v>
      </c>
      <c r="H5" s="35"/>
      <c r="I5" s="36"/>
      <c r="J5" s="36"/>
      <c r="K5" s="36"/>
      <c r="L5" s="36"/>
      <c r="M5" s="36"/>
      <c r="N5" s="36"/>
      <c r="O5" s="36"/>
      <c r="P5" s="36"/>
      <c r="Q5" s="36"/>
      <c r="R5" s="36"/>
      <c r="S5" s="36"/>
      <c r="T5" s="36"/>
      <c r="U5" s="36"/>
      <c r="V5" s="36"/>
      <c r="W5" s="36"/>
      <c r="X5" s="36">
        <v>163300</v>
      </c>
      <c r="Y5" s="54">
        <v>163000</v>
      </c>
      <c r="Z5" s="57"/>
    </row>
    <row r="6" spans="1:26" ht="127.5" x14ac:dyDescent="0.2">
      <c r="A6" s="12">
        <v>5</v>
      </c>
      <c r="B6" s="14" t="s">
        <v>14</v>
      </c>
      <c r="C6" s="20" t="s">
        <v>15</v>
      </c>
      <c r="D6" s="12" t="s">
        <v>7</v>
      </c>
      <c r="E6" s="15">
        <v>94000</v>
      </c>
      <c r="F6" s="12">
        <v>2</v>
      </c>
      <c r="G6" s="4">
        <f t="shared" si="0"/>
        <v>188000</v>
      </c>
      <c r="H6" s="35"/>
      <c r="I6" s="36"/>
      <c r="J6" s="36"/>
      <c r="K6" s="36"/>
      <c r="L6" s="36"/>
      <c r="M6" s="36"/>
      <c r="N6" s="36"/>
      <c r="O6" s="36"/>
      <c r="P6" s="36"/>
      <c r="Q6" s="36"/>
      <c r="R6" s="36"/>
      <c r="S6" s="36"/>
      <c r="T6" s="36"/>
      <c r="U6" s="36"/>
      <c r="V6" s="36"/>
      <c r="W6" s="36"/>
      <c r="X6" s="36"/>
      <c r="Y6" s="54">
        <v>90000</v>
      </c>
      <c r="Z6" s="57"/>
    </row>
    <row r="7" spans="1:26" x14ac:dyDescent="0.2">
      <c r="A7" s="12">
        <v>6</v>
      </c>
      <c r="B7" s="14" t="s">
        <v>16</v>
      </c>
      <c r="C7" s="20" t="s">
        <v>16</v>
      </c>
      <c r="D7" s="12" t="s">
        <v>17</v>
      </c>
      <c r="E7" s="15">
        <v>58500</v>
      </c>
      <c r="F7" s="12">
        <v>2</v>
      </c>
      <c r="G7" s="4">
        <f t="shared" si="0"/>
        <v>117000</v>
      </c>
      <c r="H7" s="35"/>
      <c r="I7" s="36"/>
      <c r="J7" s="36"/>
      <c r="K7" s="36"/>
      <c r="L7" s="36"/>
      <c r="M7" s="36"/>
      <c r="N7" s="36"/>
      <c r="O7" s="36"/>
      <c r="P7" s="36"/>
      <c r="Q7" s="36"/>
      <c r="R7" s="36"/>
      <c r="S7" s="36"/>
      <c r="T7" s="36"/>
      <c r="U7" s="36"/>
      <c r="V7" s="36"/>
      <c r="W7" s="36"/>
      <c r="X7" s="55">
        <v>57900</v>
      </c>
      <c r="Y7" s="34"/>
      <c r="Z7" s="57"/>
    </row>
    <row r="8" spans="1:26" x14ac:dyDescent="0.2">
      <c r="A8" s="12">
        <v>7</v>
      </c>
      <c r="B8" s="14" t="s">
        <v>18</v>
      </c>
      <c r="C8" s="20" t="s">
        <v>18</v>
      </c>
      <c r="D8" s="12" t="s">
        <v>17</v>
      </c>
      <c r="E8" s="15">
        <v>58500</v>
      </c>
      <c r="F8" s="12">
        <v>2</v>
      </c>
      <c r="G8" s="4">
        <f t="shared" si="0"/>
        <v>117000</v>
      </c>
      <c r="H8" s="35"/>
      <c r="I8" s="36"/>
      <c r="J8" s="36"/>
      <c r="K8" s="36"/>
      <c r="L8" s="36"/>
      <c r="M8" s="36"/>
      <c r="N8" s="36"/>
      <c r="O8" s="36"/>
      <c r="P8" s="36"/>
      <c r="Q8" s="36"/>
      <c r="R8" s="36"/>
      <c r="S8" s="36"/>
      <c r="T8" s="36"/>
      <c r="U8" s="36"/>
      <c r="V8" s="36"/>
      <c r="W8" s="36"/>
      <c r="X8" s="55">
        <v>57900</v>
      </c>
      <c r="Y8" s="34"/>
      <c r="Z8" s="57"/>
    </row>
    <row r="9" spans="1:26" ht="63.75" x14ac:dyDescent="0.2">
      <c r="A9" s="12">
        <v>8</v>
      </c>
      <c r="B9" s="14" t="s">
        <v>19</v>
      </c>
      <c r="C9" s="20" t="s">
        <v>19</v>
      </c>
      <c r="D9" s="12" t="s">
        <v>8</v>
      </c>
      <c r="E9" s="15">
        <v>17000</v>
      </c>
      <c r="F9" s="12">
        <v>5</v>
      </c>
      <c r="G9" s="4">
        <f t="shared" si="0"/>
        <v>85000</v>
      </c>
      <c r="H9" s="35"/>
      <c r="I9" s="36"/>
      <c r="J9" s="36"/>
      <c r="K9" s="36"/>
      <c r="L9" s="36"/>
      <c r="M9" s="36"/>
      <c r="N9" s="36"/>
      <c r="O9" s="36"/>
      <c r="P9" s="36"/>
      <c r="Q9" s="36"/>
      <c r="R9" s="36"/>
      <c r="S9" s="36"/>
      <c r="T9" s="36"/>
      <c r="U9" s="36"/>
      <c r="V9" s="36"/>
      <c r="W9" s="36"/>
      <c r="X9" s="55">
        <v>8800</v>
      </c>
      <c r="Y9" s="34"/>
      <c r="Z9" s="57"/>
    </row>
    <row r="10" spans="1:26" ht="63.75" x14ac:dyDescent="0.2">
      <c r="A10" s="12">
        <v>9</v>
      </c>
      <c r="B10" s="14" t="s">
        <v>20</v>
      </c>
      <c r="C10" s="20" t="s">
        <v>20</v>
      </c>
      <c r="D10" s="12" t="s">
        <v>8</v>
      </c>
      <c r="E10" s="15">
        <v>62500</v>
      </c>
      <c r="F10" s="12">
        <v>6</v>
      </c>
      <c r="G10" s="4">
        <f t="shared" si="0"/>
        <v>375000</v>
      </c>
      <c r="H10" s="35"/>
      <c r="I10" s="36"/>
      <c r="J10" s="36"/>
      <c r="K10" s="36"/>
      <c r="L10" s="36"/>
      <c r="M10" s="36"/>
      <c r="N10" s="36"/>
      <c r="O10" s="36"/>
      <c r="P10" s="36"/>
      <c r="Q10" s="36"/>
      <c r="R10" s="36"/>
      <c r="S10" s="36"/>
      <c r="T10" s="36"/>
      <c r="U10" s="36"/>
      <c r="V10" s="36"/>
      <c r="W10" s="36"/>
      <c r="X10" s="55">
        <v>32400</v>
      </c>
      <c r="Y10" s="34"/>
      <c r="Z10" s="57"/>
    </row>
    <row r="11" spans="1:26" ht="63.75" x14ac:dyDescent="0.2">
      <c r="A11" s="12">
        <v>10</v>
      </c>
      <c r="B11" s="14" t="s">
        <v>21</v>
      </c>
      <c r="C11" s="20" t="s">
        <v>21</v>
      </c>
      <c r="D11" s="12" t="s">
        <v>8</v>
      </c>
      <c r="E11" s="15">
        <v>68800</v>
      </c>
      <c r="F11" s="12">
        <v>6</v>
      </c>
      <c r="G11" s="4">
        <f t="shared" si="0"/>
        <v>412800</v>
      </c>
      <c r="H11" s="35"/>
      <c r="I11" s="36"/>
      <c r="J11" s="36"/>
      <c r="K11" s="36"/>
      <c r="L11" s="36"/>
      <c r="M11" s="36"/>
      <c r="N11" s="36"/>
      <c r="O11" s="36"/>
      <c r="P11" s="36"/>
      <c r="Q11" s="36"/>
      <c r="R11" s="36"/>
      <c r="S11" s="36"/>
      <c r="T11" s="36"/>
      <c r="U11" s="36"/>
      <c r="V11" s="36"/>
      <c r="W11" s="36"/>
      <c r="X11" s="55">
        <v>33900</v>
      </c>
      <c r="Y11" s="34"/>
      <c r="Z11" s="57"/>
    </row>
    <row r="12" spans="1:26" ht="63.75" x14ac:dyDescent="0.2">
      <c r="A12" s="12">
        <v>11</v>
      </c>
      <c r="B12" s="14" t="s">
        <v>22</v>
      </c>
      <c r="C12" s="20" t="s">
        <v>22</v>
      </c>
      <c r="D12" s="12" t="s">
        <v>8</v>
      </c>
      <c r="E12" s="15">
        <v>23000</v>
      </c>
      <c r="F12" s="12">
        <v>3</v>
      </c>
      <c r="G12" s="4">
        <f t="shared" si="0"/>
        <v>69000</v>
      </c>
      <c r="H12" s="35"/>
      <c r="I12" s="36"/>
      <c r="J12" s="36"/>
      <c r="K12" s="36"/>
      <c r="L12" s="36"/>
      <c r="M12" s="36"/>
      <c r="N12" s="36"/>
      <c r="O12" s="36"/>
      <c r="P12" s="36"/>
      <c r="Q12" s="36"/>
      <c r="R12" s="36"/>
      <c r="S12" s="36"/>
      <c r="T12" s="36"/>
      <c r="U12" s="36"/>
      <c r="V12" s="36"/>
      <c r="W12" s="36"/>
      <c r="X12" s="55">
        <v>11800</v>
      </c>
      <c r="Y12" s="34"/>
      <c r="Z12" s="57"/>
    </row>
    <row r="13" spans="1:26" ht="63.75" x14ac:dyDescent="0.2">
      <c r="A13" s="12">
        <v>12</v>
      </c>
      <c r="B13" s="14" t="s">
        <v>23</v>
      </c>
      <c r="C13" s="20" t="s">
        <v>23</v>
      </c>
      <c r="D13" s="12" t="s">
        <v>8</v>
      </c>
      <c r="E13" s="15">
        <v>66300</v>
      </c>
      <c r="F13" s="12">
        <v>5</v>
      </c>
      <c r="G13" s="4">
        <f t="shared" si="0"/>
        <v>331500</v>
      </c>
      <c r="H13" s="35"/>
      <c r="I13" s="36"/>
      <c r="J13" s="36"/>
      <c r="K13" s="36"/>
      <c r="L13" s="36"/>
      <c r="M13" s="36"/>
      <c r="N13" s="36"/>
      <c r="O13" s="36"/>
      <c r="P13" s="36"/>
      <c r="Q13" s="36"/>
      <c r="R13" s="36"/>
      <c r="S13" s="36"/>
      <c r="T13" s="36"/>
      <c r="U13" s="36"/>
      <c r="V13" s="36"/>
      <c r="W13" s="36"/>
      <c r="X13" s="55">
        <v>30900</v>
      </c>
      <c r="Y13" s="34"/>
      <c r="Z13" s="57"/>
    </row>
    <row r="14" spans="1:26" ht="51" x14ac:dyDescent="0.2">
      <c r="A14" s="12">
        <v>13</v>
      </c>
      <c r="B14" s="14" t="s">
        <v>24</v>
      </c>
      <c r="C14" s="20" t="s">
        <v>24</v>
      </c>
      <c r="D14" s="12" t="s">
        <v>5</v>
      </c>
      <c r="E14" s="15">
        <v>6000</v>
      </c>
      <c r="F14" s="12">
        <v>25</v>
      </c>
      <c r="G14" s="4">
        <f t="shared" si="0"/>
        <v>150000</v>
      </c>
      <c r="H14" s="35"/>
      <c r="I14" s="36"/>
      <c r="J14" s="36"/>
      <c r="K14" s="36"/>
      <c r="L14" s="36"/>
      <c r="M14" s="36"/>
      <c r="N14" s="36"/>
      <c r="O14" s="36"/>
      <c r="P14" s="36"/>
      <c r="Q14" s="36"/>
      <c r="R14" s="36"/>
      <c r="S14" s="36"/>
      <c r="T14" s="36"/>
      <c r="U14" s="36"/>
      <c r="V14" s="36"/>
      <c r="W14" s="36"/>
      <c r="X14" s="55">
        <v>2325</v>
      </c>
      <c r="Y14" s="34"/>
      <c r="Z14" s="57"/>
    </row>
    <row r="15" spans="1:26" ht="63.75" x14ac:dyDescent="0.2">
      <c r="A15" s="12">
        <v>14</v>
      </c>
      <c r="B15" s="14" t="s">
        <v>25</v>
      </c>
      <c r="C15" s="20" t="s">
        <v>25</v>
      </c>
      <c r="D15" s="12" t="s">
        <v>5</v>
      </c>
      <c r="E15" s="15">
        <v>110</v>
      </c>
      <c r="F15" s="12">
        <v>2000</v>
      </c>
      <c r="G15" s="4">
        <f t="shared" si="0"/>
        <v>220000</v>
      </c>
      <c r="H15" s="35"/>
      <c r="I15" s="36"/>
      <c r="J15" s="36"/>
      <c r="K15" s="36"/>
      <c r="L15" s="36"/>
      <c r="M15" s="36"/>
      <c r="N15" s="36"/>
      <c r="O15" s="36"/>
      <c r="P15" s="36"/>
      <c r="Q15" s="36"/>
      <c r="R15" s="36"/>
      <c r="S15" s="36"/>
      <c r="T15" s="36"/>
      <c r="U15" s="36"/>
      <c r="V15" s="36"/>
      <c r="W15" s="36"/>
      <c r="X15" s="55">
        <v>43</v>
      </c>
      <c r="Y15" s="34"/>
      <c r="Z15" s="57"/>
    </row>
    <row r="16" spans="1:26" ht="63.75" x14ac:dyDescent="0.2">
      <c r="A16" s="12">
        <v>15</v>
      </c>
      <c r="B16" s="14" t="s">
        <v>26</v>
      </c>
      <c r="C16" s="20" t="s">
        <v>26</v>
      </c>
      <c r="D16" s="12" t="s">
        <v>5</v>
      </c>
      <c r="E16" s="15">
        <v>600</v>
      </c>
      <c r="F16" s="12">
        <v>2000</v>
      </c>
      <c r="G16" s="4">
        <f t="shared" si="0"/>
        <v>1200000</v>
      </c>
      <c r="H16" s="35"/>
      <c r="I16" s="36"/>
      <c r="J16" s="36"/>
      <c r="K16" s="36"/>
      <c r="L16" s="36"/>
      <c r="M16" s="36"/>
      <c r="N16" s="36"/>
      <c r="O16" s="36"/>
      <c r="P16" s="36"/>
      <c r="Q16" s="36"/>
      <c r="R16" s="36"/>
      <c r="S16" s="36"/>
      <c r="T16" s="36"/>
      <c r="U16" s="36"/>
      <c r="V16" s="36"/>
      <c r="W16" s="36"/>
      <c r="X16" s="55">
        <v>264</v>
      </c>
      <c r="Y16" s="34"/>
      <c r="Z16" s="57"/>
    </row>
    <row r="17" spans="1:26" ht="102" x14ac:dyDescent="0.2">
      <c r="A17" s="12">
        <v>16</v>
      </c>
      <c r="B17" s="14" t="s">
        <v>104</v>
      </c>
      <c r="C17" s="20" t="s">
        <v>104</v>
      </c>
      <c r="D17" s="12" t="s">
        <v>5</v>
      </c>
      <c r="E17" s="15">
        <v>7.93</v>
      </c>
      <c r="F17" s="12">
        <v>1000</v>
      </c>
      <c r="G17" s="4">
        <f t="shared" si="0"/>
        <v>7930</v>
      </c>
      <c r="H17" s="35"/>
      <c r="I17" s="36"/>
      <c r="J17" s="36"/>
      <c r="K17" s="36"/>
      <c r="L17" s="36"/>
      <c r="M17" s="36"/>
      <c r="N17" s="36"/>
      <c r="O17" s="36"/>
      <c r="P17" s="36"/>
      <c r="Q17" s="36"/>
      <c r="R17" s="36"/>
      <c r="S17" s="36"/>
      <c r="T17" s="36"/>
      <c r="U17" s="36"/>
      <c r="V17" s="36"/>
      <c r="W17" s="36"/>
      <c r="X17" s="55">
        <v>5.5</v>
      </c>
      <c r="Y17" s="34"/>
      <c r="Z17" s="57"/>
    </row>
    <row r="18" spans="1:26" s="19" customFormat="1" ht="63.75" x14ac:dyDescent="0.2">
      <c r="A18" s="59">
        <v>17</v>
      </c>
      <c r="B18" s="60" t="s">
        <v>27</v>
      </c>
      <c r="C18" s="61" t="s">
        <v>27</v>
      </c>
      <c r="D18" s="59" t="s">
        <v>7</v>
      </c>
      <c r="E18" s="62">
        <v>800</v>
      </c>
      <c r="F18" s="59">
        <v>15</v>
      </c>
      <c r="G18" s="63">
        <f t="shared" si="0"/>
        <v>12000</v>
      </c>
      <c r="H18" s="64"/>
      <c r="I18" s="63"/>
      <c r="J18" s="63"/>
      <c r="K18" s="63"/>
      <c r="L18" s="63"/>
      <c r="M18" s="63"/>
      <c r="N18" s="63"/>
      <c r="O18" s="63"/>
      <c r="P18" s="63"/>
      <c r="Q18" s="63"/>
      <c r="R18" s="63"/>
      <c r="S18" s="63"/>
      <c r="T18" s="63"/>
      <c r="U18" s="63"/>
      <c r="V18" s="63"/>
      <c r="W18" s="63"/>
      <c r="X18" s="63"/>
      <c r="Y18" s="65"/>
      <c r="Z18" s="66"/>
    </row>
    <row r="19" spans="1:26" s="19" customFormat="1" ht="25.5" x14ac:dyDescent="0.2">
      <c r="A19" s="59">
        <v>18</v>
      </c>
      <c r="B19" s="60" t="s">
        <v>105</v>
      </c>
      <c r="C19" s="61" t="s">
        <v>105</v>
      </c>
      <c r="D19" s="59" t="s">
        <v>7</v>
      </c>
      <c r="E19" s="62">
        <v>10500</v>
      </c>
      <c r="F19" s="59">
        <v>2</v>
      </c>
      <c r="G19" s="63">
        <f t="shared" si="0"/>
        <v>21000</v>
      </c>
      <c r="H19" s="64"/>
      <c r="I19" s="63"/>
      <c r="J19" s="63"/>
      <c r="K19" s="63"/>
      <c r="L19" s="63"/>
      <c r="M19" s="63"/>
      <c r="N19" s="63"/>
      <c r="O19" s="63"/>
      <c r="P19" s="63"/>
      <c r="Q19" s="63"/>
      <c r="R19" s="63"/>
      <c r="S19" s="63"/>
      <c r="T19" s="63"/>
      <c r="U19" s="63"/>
      <c r="V19" s="63"/>
      <c r="W19" s="63"/>
      <c r="X19" s="63"/>
      <c r="Y19" s="65"/>
      <c r="Z19" s="66"/>
    </row>
    <row r="20" spans="1:26" s="19" customFormat="1" ht="25.5" x14ac:dyDescent="0.2">
      <c r="A20" s="59">
        <v>19</v>
      </c>
      <c r="B20" s="60" t="s">
        <v>106</v>
      </c>
      <c r="C20" s="61" t="s">
        <v>107</v>
      </c>
      <c r="D20" s="59" t="s">
        <v>8</v>
      </c>
      <c r="E20" s="62">
        <v>1520</v>
      </c>
      <c r="F20" s="59">
        <v>13</v>
      </c>
      <c r="G20" s="63">
        <f t="shared" si="0"/>
        <v>19760</v>
      </c>
      <c r="H20" s="64"/>
      <c r="I20" s="63"/>
      <c r="J20" s="63"/>
      <c r="K20" s="63"/>
      <c r="L20" s="63"/>
      <c r="M20" s="63"/>
      <c r="N20" s="63"/>
      <c r="O20" s="63"/>
      <c r="P20" s="63"/>
      <c r="Q20" s="63"/>
      <c r="R20" s="63"/>
      <c r="S20" s="63"/>
      <c r="T20" s="63"/>
      <c r="U20" s="63"/>
      <c r="V20" s="63"/>
      <c r="W20" s="63"/>
      <c r="X20" s="63"/>
      <c r="Y20" s="65"/>
      <c r="Z20" s="66"/>
    </row>
    <row r="21" spans="1:26" s="19" customFormat="1" ht="38.25" x14ac:dyDescent="0.2">
      <c r="A21" s="59">
        <v>20</v>
      </c>
      <c r="B21" s="60" t="s">
        <v>108</v>
      </c>
      <c r="C21" s="61" t="s">
        <v>109</v>
      </c>
      <c r="D21" s="67" t="s">
        <v>110</v>
      </c>
      <c r="E21" s="68">
        <v>8580</v>
      </c>
      <c r="F21" s="59">
        <v>15</v>
      </c>
      <c r="G21" s="63">
        <f t="shared" si="0"/>
        <v>128700</v>
      </c>
      <c r="H21" s="64"/>
      <c r="I21" s="63"/>
      <c r="J21" s="63"/>
      <c r="K21" s="63"/>
      <c r="L21" s="63"/>
      <c r="M21" s="63"/>
      <c r="N21" s="63"/>
      <c r="O21" s="63"/>
      <c r="P21" s="63"/>
      <c r="Q21" s="63"/>
      <c r="R21" s="63"/>
      <c r="S21" s="63"/>
      <c r="T21" s="63"/>
      <c r="U21" s="63"/>
      <c r="V21" s="63"/>
      <c r="W21" s="63"/>
      <c r="X21" s="63"/>
      <c r="Y21" s="65"/>
      <c r="Z21" s="66"/>
    </row>
    <row r="22" spans="1:26" x14ac:dyDescent="0.2">
      <c r="A22" s="12">
        <v>21</v>
      </c>
      <c r="B22" s="14" t="s">
        <v>28</v>
      </c>
      <c r="C22" s="20" t="s">
        <v>28</v>
      </c>
      <c r="D22" s="12" t="s">
        <v>6</v>
      </c>
      <c r="E22" s="15">
        <v>1100</v>
      </c>
      <c r="F22" s="12">
        <v>40</v>
      </c>
      <c r="G22" s="4">
        <f t="shared" si="0"/>
        <v>44000</v>
      </c>
      <c r="H22" s="35"/>
      <c r="I22" s="36"/>
      <c r="J22" s="36"/>
      <c r="K22" s="36"/>
      <c r="L22" s="36"/>
      <c r="M22" s="55">
        <v>690</v>
      </c>
      <c r="N22" s="36"/>
      <c r="O22" s="36"/>
      <c r="P22" s="36"/>
      <c r="Q22" s="36" t="s">
        <v>199</v>
      </c>
      <c r="R22" s="36"/>
      <c r="S22" s="36"/>
      <c r="T22" s="36"/>
      <c r="U22" s="36"/>
      <c r="V22" s="36"/>
      <c r="W22" s="36"/>
      <c r="X22" s="36"/>
      <c r="Y22" s="34"/>
      <c r="Z22" s="57"/>
    </row>
    <row r="23" spans="1:26" ht="102" x14ac:dyDescent="0.2">
      <c r="A23" s="12">
        <v>22</v>
      </c>
      <c r="B23" s="14" t="s">
        <v>111</v>
      </c>
      <c r="C23" s="29" t="s">
        <v>112</v>
      </c>
      <c r="D23" s="12" t="s">
        <v>6</v>
      </c>
      <c r="E23" s="15">
        <v>10500</v>
      </c>
      <c r="F23" s="12">
        <v>300</v>
      </c>
      <c r="G23" s="4">
        <f t="shared" si="0"/>
        <v>3150000</v>
      </c>
      <c r="H23" s="56">
        <v>10400</v>
      </c>
      <c r="I23" s="36"/>
      <c r="J23" s="36"/>
      <c r="K23" s="36"/>
      <c r="L23" s="36"/>
      <c r="M23" s="36"/>
      <c r="N23" s="36"/>
      <c r="O23" s="36"/>
      <c r="P23" s="36"/>
      <c r="Q23" s="36"/>
      <c r="R23" s="36"/>
      <c r="S23" s="36"/>
      <c r="T23" s="36"/>
      <c r="U23" s="36"/>
      <c r="V23" s="36"/>
      <c r="W23" s="36"/>
      <c r="X23" s="36"/>
      <c r="Y23" s="34"/>
      <c r="Z23" s="57"/>
    </row>
    <row r="24" spans="1:26" ht="51" x14ac:dyDescent="0.2">
      <c r="A24" s="12">
        <v>23</v>
      </c>
      <c r="B24" s="14" t="s">
        <v>29</v>
      </c>
      <c r="C24" s="20" t="s">
        <v>29</v>
      </c>
      <c r="D24" s="12" t="s">
        <v>6</v>
      </c>
      <c r="E24" s="15">
        <v>637</v>
      </c>
      <c r="F24" s="12">
        <v>2000</v>
      </c>
      <c r="G24" s="4">
        <f t="shared" si="0"/>
        <v>1274000</v>
      </c>
      <c r="H24" s="35"/>
      <c r="I24" s="36"/>
      <c r="J24" s="36"/>
      <c r="K24" s="55">
        <v>600</v>
      </c>
      <c r="L24" s="36"/>
      <c r="M24" s="36"/>
      <c r="N24" s="36"/>
      <c r="O24" s="36"/>
      <c r="P24" s="36"/>
      <c r="Q24" s="36"/>
      <c r="R24" s="36"/>
      <c r="S24" s="36"/>
      <c r="T24" s="36"/>
      <c r="U24" s="36"/>
      <c r="V24" s="36"/>
      <c r="W24" s="36"/>
      <c r="X24" s="36"/>
      <c r="Y24" s="34"/>
      <c r="Z24" s="57"/>
    </row>
    <row r="25" spans="1:26" x14ac:dyDescent="0.2">
      <c r="A25" s="12">
        <v>24</v>
      </c>
      <c r="B25" s="14" t="s">
        <v>113</v>
      </c>
      <c r="C25" s="20" t="s">
        <v>113</v>
      </c>
      <c r="D25" s="12" t="s">
        <v>8</v>
      </c>
      <c r="E25" s="15">
        <v>948</v>
      </c>
      <c r="F25" s="12">
        <v>700</v>
      </c>
      <c r="G25" s="4">
        <f t="shared" si="0"/>
        <v>663600</v>
      </c>
      <c r="H25" s="35"/>
      <c r="I25" s="36"/>
      <c r="J25" s="36"/>
      <c r="K25" s="36"/>
      <c r="L25" s="36"/>
      <c r="M25" s="55">
        <v>750</v>
      </c>
      <c r="N25" s="36"/>
      <c r="O25" s="36"/>
      <c r="P25" s="36"/>
      <c r="Q25" s="36"/>
      <c r="R25" s="36"/>
      <c r="S25" s="36"/>
      <c r="T25" s="36"/>
      <c r="U25" s="36"/>
      <c r="V25" s="36"/>
      <c r="W25" s="36"/>
      <c r="X25" s="36"/>
      <c r="Y25" s="34"/>
      <c r="Z25" s="57"/>
    </row>
    <row r="26" spans="1:26" ht="38.25" x14ac:dyDescent="0.2">
      <c r="A26" s="12">
        <v>25</v>
      </c>
      <c r="B26" s="14" t="s">
        <v>114</v>
      </c>
      <c r="C26" s="20" t="s">
        <v>115</v>
      </c>
      <c r="D26" s="12" t="s">
        <v>8</v>
      </c>
      <c r="E26" s="15">
        <v>2900</v>
      </c>
      <c r="F26" s="12">
        <v>100</v>
      </c>
      <c r="G26" s="4">
        <f t="shared" si="0"/>
        <v>290000</v>
      </c>
      <c r="H26" s="36"/>
      <c r="I26" s="36"/>
      <c r="J26" s="36"/>
      <c r="K26" s="36"/>
      <c r="L26" s="36"/>
      <c r="M26" s="55">
        <v>1550</v>
      </c>
      <c r="N26" s="36"/>
      <c r="O26" s="36"/>
      <c r="P26" s="36"/>
      <c r="Q26" s="36"/>
      <c r="R26" s="36"/>
      <c r="S26" s="36"/>
      <c r="T26" s="36"/>
      <c r="U26" s="36"/>
      <c r="V26" s="36"/>
      <c r="W26" s="36"/>
      <c r="X26" s="36"/>
      <c r="Y26" s="34"/>
      <c r="Z26" s="57"/>
    </row>
    <row r="27" spans="1:26" x14ac:dyDescent="0.2">
      <c r="A27" s="12">
        <v>26</v>
      </c>
      <c r="B27" s="14" t="s">
        <v>31</v>
      </c>
      <c r="C27" s="20" t="s">
        <v>31</v>
      </c>
      <c r="D27" s="12" t="s">
        <v>6</v>
      </c>
      <c r="E27" s="15">
        <v>800</v>
      </c>
      <c r="F27" s="12">
        <v>800</v>
      </c>
      <c r="G27" s="4">
        <f t="shared" si="0"/>
        <v>640000</v>
      </c>
      <c r="H27" s="36"/>
      <c r="I27" s="36"/>
      <c r="J27" s="36"/>
      <c r="K27" s="36"/>
      <c r="L27" s="36"/>
      <c r="M27" s="55">
        <v>720</v>
      </c>
      <c r="N27" s="36"/>
      <c r="O27" s="36"/>
      <c r="P27" s="36"/>
      <c r="Q27" s="36"/>
      <c r="R27" s="36"/>
      <c r="S27" s="36"/>
      <c r="T27" s="36"/>
      <c r="U27" s="36"/>
      <c r="V27" s="36"/>
      <c r="W27" s="36"/>
      <c r="X27" s="36"/>
      <c r="Y27" s="34"/>
      <c r="Z27" s="57"/>
    </row>
    <row r="28" spans="1:26" ht="81.599999999999994" customHeight="1" x14ac:dyDescent="0.2">
      <c r="A28" s="12">
        <v>27</v>
      </c>
      <c r="B28" s="14" t="s">
        <v>202</v>
      </c>
      <c r="C28" s="20" t="s">
        <v>203</v>
      </c>
      <c r="D28" s="22" t="s">
        <v>8</v>
      </c>
      <c r="E28" s="15">
        <v>8500</v>
      </c>
      <c r="F28" s="12">
        <v>300</v>
      </c>
      <c r="G28" s="4">
        <f t="shared" si="0"/>
        <v>2550000</v>
      </c>
      <c r="H28" s="36"/>
      <c r="I28" s="36"/>
      <c r="J28" s="36"/>
      <c r="K28" s="55">
        <v>6900</v>
      </c>
      <c r="L28" s="36"/>
      <c r="M28" s="36"/>
      <c r="N28" s="36"/>
      <c r="O28" s="36"/>
      <c r="P28" s="36"/>
      <c r="Q28" s="36"/>
      <c r="R28" s="36"/>
      <c r="S28" s="36"/>
      <c r="T28" s="36"/>
      <c r="U28" s="36"/>
      <c r="V28" s="36"/>
      <c r="W28" s="36"/>
      <c r="X28" s="36"/>
      <c r="Y28" s="34"/>
      <c r="Z28" s="57"/>
    </row>
    <row r="29" spans="1:26" x14ac:dyDescent="0.2">
      <c r="A29" s="12">
        <v>28</v>
      </c>
      <c r="B29" s="14" t="s">
        <v>30</v>
      </c>
      <c r="C29" s="20" t="s">
        <v>116</v>
      </c>
      <c r="D29" s="12" t="s">
        <v>5</v>
      </c>
      <c r="E29" s="15">
        <v>312</v>
      </c>
      <c r="F29" s="12">
        <v>7000</v>
      </c>
      <c r="G29" s="4">
        <f t="shared" si="0"/>
        <v>2184000</v>
      </c>
      <c r="H29" s="36"/>
      <c r="I29" s="36"/>
      <c r="J29" s="36"/>
      <c r="K29" s="36"/>
      <c r="L29" s="36"/>
      <c r="M29" s="36"/>
      <c r="N29" s="36"/>
      <c r="O29" s="36"/>
      <c r="P29" s="36"/>
      <c r="Q29" s="36"/>
      <c r="R29" s="36"/>
      <c r="S29" s="36"/>
      <c r="T29" s="55">
        <v>178.89</v>
      </c>
      <c r="U29" s="36"/>
      <c r="V29" s="36">
        <v>300</v>
      </c>
      <c r="W29" s="36"/>
      <c r="X29" s="36"/>
      <c r="Y29" s="34"/>
      <c r="Z29" s="57"/>
    </row>
    <row r="30" spans="1:26" s="19" customFormat="1" x14ac:dyDescent="0.2">
      <c r="A30" s="59">
        <v>29</v>
      </c>
      <c r="B30" s="60" t="s">
        <v>117</v>
      </c>
      <c r="C30" s="61" t="s">
        <v>116</v>
      </c>
      <c r="D30" s="59" t="s">
        <v>5</v>
      </c>
      <c r="E30" s="62">
        <v>71</v>
      </c>
      <c r="F30" s="59">
        <v>3000</v>
      </c>
      <c r="G30" s="63">
        <f t="shared" si="0"/>
        <v>213000</v>
      </c>
      <c r="H30" s="63"/>
      <c r="I30" s="63"/>
      <c r="J30" s="63"/>
      <c r="K30" s="63"/>
      <c r="L30" s="63"/>
      <c r="M30" s="63"/>
      <c r="N30" s="63"/>
      <c r="O30" s="63"/>
      <c r="P30" s="63"/>
      <c r="Q30" s="63"/>
      <c r="R30" s="63"/>
      <c r="S30" s="63"/>
      <c r="T30" s="63"/>
      <c r="U30" s="63"/>
      <c r="V30" s="63"/>
      <c r="W30" s="63"/>
      <c r="X30" s="63"/>
      <c r="Y30" s="65"/>
      <c r="Z30" s="66"/>
    </row>
    <row r="31" spans="1:26" s="19" customFormat="1" x14ac:dyDescent="0.2">
      <c r="A31" s="59">
        <v>30</v>
      </c>
      <c r="B31" s="60" t="s">
        <v>118</v>
      </c>
      <c r="C31" s="61" t="s">
        <v>118</v>
      </c>
      <c r="D31" s="59" t="s">
        <v>6</v>
      </c>
      <c r="E31" s="62">
        <v>540</v>
      </c>
      <c r="F31" s="59">
        <v>1</v>
      </c>
      <c r="G31" s="63">
        <f t="shared" si="0"/>
        <v>540</v>
      </c>
      <c r="H31" s="63"/>
      <c r="I31" s="63"/>
      <c r="J31" s="63"/>
      <c r="K31" s="63"/>
      <c r="L31" s="63"/>
      <c r="M31" s="63"/>
      <c r="N31" s="63"/>
      <c r="O31" s="63"/>
      <c r="P31" s="63"/>
      <c r="Q31" s="63"/>
      <c r="R31" s="63"/>
      <c r="S31" s="63"/>
      <c r="T31" s="63"/>
      <c r="U31" s="63"/>
      <c r="V31" s="63"/>
      <c r="W31" s="63"/>
      <c r="X31" s="63"/>
      <c r="Y31" s="65"/>
      <c r="Z31" s="66"/>
    </row>
    <row r="32" spans="1:26" x14ac:dyDescent="0.2">
      <c r="A32" s="16">
        <v>31</v>
      </c>
      <c r="B32" s="14" t="s">
        <v>204</v>
      </c>
      <c r="C32" s="20" t="s">
        <v>119</v>
      </c>
      <c r="D32" s="12" t="s">
        <v>6</v>
      </c>
      <c r="E32" s="15">
        <v>960</v>
      </c>
      <c r="F32" s="12">
        <v>10</v>
      </c>
      <c r="G32" s="4">
        <f t="shared" si="0"/>
        <v>9600</v>
      </c>
      <c r="H32" s="36"/>
      <c r="I32" s="36"/>
      <c r="J32" s="36"/>
      <c r="K32" s="36"/>
      <c r="L32" s="36"/>
      <c r="M32" s="55">
        <v>180</v>
      </c>
      <c r="N32" s="36"/>
      <c r="O32" s="36"/>
      <c r="P32" s="36"/>
      <c r="Q32" s="36"/>
      <c r="R32" s="36"/>
      <c r="S32" s="36"/>
      <c r="T32" s="36"/>
      <c r="U32" s="36"/>
      <c r="V32" s="36"/>
      <c r="W32" s="36"/>
      <c r="X32" s="36"/>
      <c r="Y32" s="34"/>
      <c r="Z32" s="57"/>
    </row>
    <row r="33" spans="1:26" ht="25.5" x14ac:dyDescent="0.2">
      <c r="A33" s="16">
        <v>32</v>
      </c>
      <c r="B33" s="14" t="s">
        <v>205</v>
      </c>
      <c r="C33" s="20" t="s">
        <v>120</v>
      </c>
      <c r="D33" s="12" t="s">
        <v>6</v>
      </c>
      <c r="E33" s="15">
        <v>960</v>
      </c>
      <c r="F33" s="12">
        <v>10</v>
      </c>
      <c r="G33" s="4">
        <f t="shared" si="0"/>
        <v>9600</v>
      </c>
      <c r="H33" s="36"/>
      <c r="I33" s="36"/>
      <c r="J33" s="36"/>
      <c r="K33" s="36"/>
      <c r="L33" s="36"/>
      <c r="M33" s="55">
        <v>180</v>
      </c>
      <c r="N33" s="36"/>
      <c r="O33" s="36"/>
      <c r="P33" s="36"/>
      <c r="Q33" s="36"/>
      <c r="R33" s="36"/>
      <c r="S33" s="36"/>
      <c r="T33" s="36"/>
      <c r="U33" s="36"/>
      <c r="V33" s="36"/>
      <c r="W33" s="36"/>
      <c r="X33" s="36"/>
      <c r="Y33" s="34"/>
      <c r="Z33" s="57"/>
    </row>
    <row r="34" spans="1:26" s="19" customFormat="1" ht="46.9" customHeight="1" x14ac:dyDescent="0.2">
      <c r="A34" s="69">
        <v>33</v>
      </c>
      <c r="B34" s="60" t="s">
        <v>32</v>
      </c>
      <c r="C34" s="61" t="s">
        <v>32</v>
      </c>
      <c r="D34" s="59" t="s">
        <v>5</v>
      </c>
      <c r="E34" s="62">
        <v>4968</v>
      </c>
      <c r="F34" s="59">
        <v>5</v>
      </c>
      <c r="G34" s="63">
        <f t="shared" si="0"/>
        <v>24840</v>
      </c>
      <c r="H34" s="63"/>
      <c r="I34" s="63"/>
      <c r="J34" s="63"/>
      <c r="K34" s="63"/>
      <c r="L34" s="63"/>
      <c r="M34" s="63"/>
      <c r="N34" s="63"/>
      <c r="O34" s="63"/>
      <c r="P34" s="63"/>
      <c r="Q34" s="63"/>
      <c r="R34" s="63"/>
      <c r="S34" s="63"/>
      <c r="T34" s="63"/>
      <c r="U34" s="63"/>
      <c r="V34" s="63"/>
      <c r="W34" s="63"/>
      <c r="X34" s="63"/>
      <c r="Y34" s="65"/>
      <c r="Z34" s="66"/>
    </row>
    <row r="35" spans="1:26" s="19" customFormat="1" ht="46.9" customHeight="1" x14ac:dyDescent="0.2">
      <c r="A35" s="69">
        <v>34</v>
      </c>
      <c r="B35" s="60" t="s">
        <v>121</v>
      </c>
      <c r="C35" s="61" t="s">
        <v>121</v>
      </c>
      <c r="D35" s="59" t="s">
        <v>5</v>
      </c>
      <c r="E35" s="62">
        <v>135</v>
      </c>
      <c r="F35" s="59">
        <v>1200</v>
      </c>
      <c r="G35" s="63">
        <f t="shared" si="0"/>
        <v>162000</v>
      </c>
      <c r="H35" s="63"/>
      <c r="I35" s="63"/>
      <c r="J35" s="63"/>
      <c r="K35" s="63"/>
      <c r="L35" s="63"/>
      <c r="M35" s="63"/>
      <c r="N35" s="63"/>
      <c r="O35" s="63"/>
      <c r="P35" s="63"/>
      <c r="Q35" s="63"/>
      <c r="R35" s="63"/>
      <c r="S35" s="63"/>
      <c r="T35" s="63"/>
      <c r="U35" s="63"/>
      <c r="V35" s="63"/>
      <c r="W35" s="63"/>
      <c r="X35" s="63"/>
      <c r="Y35" s="65"/>
      <c r="Z35" s="66"/>
    </row>
    <row r="36" spans="1:26" s="19" customFormat="1" ht="46.9" customHeight="1" x14ac:dyDescent="0.2">
      <c r="A36" s="69">
        <v>35</v>
      </c>
      <c r="B36" s="60" t="s">
        <v>33</v>
      </c>
      <c r="C36" s="61" t="s">
        <v>33</v>
      </c>
      <c r="D36" s="59" t="s">
        <v>5</v>
      </c>
      <c r="E36" s="62">
        <v>14124</v>
      </c>
      <c r="F36" s="59">
        <v>10</v>
      </c>
      <c r="G36" s="63">
        <f t="shared" si="0"/>
        <v>141240</v>
      </c>
      <c r="H36" s="63"/>
      <c r="I36" s="63"/>
      <c r="J36" s="63"/>
      <c r="K36" s="63"/>
      <c r="L36" s="63"/>
      <c r="M36" s="63"/>
      <c r="N36" s="63"/>
      <c r="O36" s="63"/>
      <c r="P36" s="63"/>
      <c r="Q36" s="63"/>
      <c r="R36" s="63"/>
      <c r="S36" s="63"/>
      <c r="T36" s="63"/>
      <c r="U36" s="63"/>
      <c r="V36" s="63"/>
      <c r="W36" s="63"/>
      <c r="X36" s="63"/>
      <c r="Y36" s="65"/>
      <c r="Z36" s="66"/>
    </row>
    <row r="37" spans="1:26" s="19" customFormat="1" ht="46.9" customHeight="1" x14ac:dyDescent="0.2">
      <c r="A37" s="69">
        <v>36</v>
      </c>
      <c r="B37" s="60" t="s">
        <v>34</v>
      </c>
      <c r="C37" s="61" t="s">
        <v>35</v>
      </c>
      <c r="D37" s="59" t="s">
        <v>7</v>
      </c>
      <c r="E37" s="62">
        <v>19980</v>
      </c>
      <c r="F37" s="59">
        <v>120</v>
      </c>
      <c r="G37" s="63">
        <f t="shared" si="0"/>
        <v>2397600</v>
      </c>
      <c r="H37" s="63"/>
      <c r="I37" s="63"/>
      <c r="J37" s="63"/>
      <c r="K37" s="63"/>
      <c r="L37" s="63"/>
      <c r="M37" s="63"/>
      <c r="N37" s="63"/>
      <c r="O37" s="63"/>
      <c r="P37" s="63"/>
      <c r="Q37" s="63"/>
      <c r="R37" s="63"/>
      <c r="S37" s="63"/>
      <c r="T37" s="63"/>
      <c r="U37" s="63"/>
      <c r="V37" s="63"/>
      <c r="W37" s="63"/>
      <c r="X37" s="63"/>
      <c r="Y37" s="65"/>
      <c r="Z37" s="66"/>
    </row>
    <row r="38" spans="1:26" ht="306" x14ac:dyDescent="0.2">
      <c r="A38" s="16">
        <v>37</v>
      </c>
      <c r="B38" s="23" t="s">
        <v>122</v>
      </c>
      <c r="C38" s="24" t="s">
        <v>123</v>
      </c>
      <c r="D38" s="12" t="s">
        <v>6</v>
      </c>
      <c r="E38" s="15">
        <v>86.4</v>
      </c>
      <c r="F38" s="12">
        <v>400</v>
      </c>
      <c r="G38" s="4">
        <f t="shared" si="0"/>
        <v>34560</v>
      </c>
      <c r="H38" s="36"/>
      <c r="I38" s="36"/>
      <c r="J38" s="36"/>
      <c r="K38" s="36"/>
      <c r="L38" s="36"/>
      <c r="M38" s="36"/>
      <c r="N38" s="36">
        <v>67.5</v>
      </c>
      <c r="O38" s="36"/>
      <c r="P38" s="36"/>
      <c r="Q38" s="36"/>
      <c r="R38" s="36"/>
      <c r="S38" s="36"/>
      <c r="T38" s="36"/>
      <c r="U38" s="55">
        <v>67</v>
      </c>
      <c r="V38" s="36"/>
      <c r="W38" s="36"/>
      <c r="X38" s="36"/>
      <c r="Y38" s="34"/>
      <c r="Z38" s="57"/>
    </row>
    <row r="39" spans="1:26" ht="306" x14ac:dyDescent="0.2">
      <c r="A39" s="16">
        <v>38</v>
      </c>
      <c r="B39" s="23" t="s">
        <v>124</v>
      </c>
      <c r="C39" s="25" t="s">
        <v>125</v>
      </c>
      <c r="D39" s="12" t="s">
        <v>6</v>
      </c>
      <c r="E39" s="15">
        <v>86.4</v>
      </c>
      <c r="F39" s="12">
        <v>200</v>
      </c>
      <c r="G39" s="4">
        <f t="shared" si="0"/>
        <v>17280</v>
      </c>
      <c r="H39" s="36"/>
      <c r="I39" s="36"/>
      <c r="J39" s="36"/>
      <c r="K39" s="36"/>
      <c r="L39" s="36"/>
      <c r="M39" s="36"/>
      <c r="N39" s="36">
        <v>67.5</v>
      </c>
      <c r="O39" s="36"/>
      <c r="P39" s="36"/>
      <c r="Q39" s="36"/>
      <c r="R39" s="36"/>
      <c r="S39" s="36"/>
      <c r="T39" s="36"/>
      <c r="U39" s="55">
        <v>67</v>
      </c>
      <c r="V39" s="36"/>
      <c r="W39" s="36"/>
      <c r="X39" s="36"/>
      <c r="Y39" s="34"/>
      <c r="Z39" s="57"/>
    </row>
    <row r="40" spans="1:26" ht="318.75" x14ac:dyDescent="0.2">
      <c r="A40" s="16">
        <v>39</v>
      </c>
      <c r="B40" s="23" t="s">
        <v>36</v>
      </c>
      <c r="C40" s="25" t="s">
        <v>126</v>
      </c>
      <c r="D40" s="12" t="s">
        <v>6</v>
      </c>
      <c r="E40" s="15">
        <v>86.4</v>
      </c>
      <c r="F40" s="12">
        <v>6000</v>
      </c>
      <c r="G40" s="4">
        <f t="shared" si="0"/>
        <v>518400.00000000006</v>
      </c>
      <c r="H40" s="36"/>
      <c r="I40" s="36"/>
      <c r="J40" s="36"/>
      <c r="K40" s="36"/>
      <c r="L40" s="36"/>
      <c r="M40" s="36"/>
      <c r="N40" s="36">
        <v>67.5</v>
      </c>
      <c r="O40" s="36"/>
      <c r="P40" s="36"/>
      <c r="Q40" s="36"/>
      <c r="R40" s="36"/>
      <c r="S40" s="36"/>
      <c r="T40" s="36"/>
      <c r="U40" s="55">
        <v>67</v>
      </c>
      <c r="V40" s="36"/>
      <c r="W40" s="36"/>
      <c r="X40" s="36"/>
      <c r="Y40" s="34"/>
      <c r="Z40" s="57"/>
    </row>
    <row r="41" spans="1:26" ht="306" x14ac:dyDescent="0.2">
      <c r="A41" s="16">
        <v>40</v>
      </c>
      <c r="B41" s="23" t="s">
        <v>37</v>
      </c>
      <c r="C41" s="25" t="s">
        <v>127</v>
      </c>
      <c r="D41" s="12" t="s">
        <v>6</v>
      </c>
      <c r="E41" s="15">
        <v>86.4</v>
      </c>
      <c r="F41" s="12">
        <v>6500</v>
      </c>
      <c r="G41" s="4">
        <f t="shared" si="0"/>
        <v>561600</v>
      </c>
      <c r="H41" s="36"/>
      <c r="I41" s="36"/>
      <c r="J41" s="36"/>
      <c r="K41" s="36"/>
      <c r="L41" s="36"/>
      <c r="M41" s="36"/>
      <c r="N41" s="36">
        <v>67.5</v>
      </c>
      <c r="O41" s="36"/>
      <c r="P41" s="36"/>
      <c r="Q41" s="36"/>
      <c r="R41" s="36"/>
      <c r="S41" s="36"/>
      <c r="T41" s="36"/>
      <c r="U41" s="55">
        <v>67</v>
      </c>
      <c r="V41" s="36"/>
      <c r="W41" s="36"/>
      <c r="X41" s="36"/>
      <c r="Y41" s="34"/>
      <c r="Z41" s="57"/>
    </row>
    <row r="42" spans="1:26" s="19" customFormat="1" x14ac:dyDescent="0.2">
      <c r="A42" s="69">
        <v>41</v>
      </c>
      <c r="B42" s="60" t="s">
        <v>128</v>
      </c>
      <c r="C42" s="61" t="s">
        <v>128</v>
      </c>
      <c r="D42" s="59" t="s">
        <v>38</v>
      </c>
      <c r="E42" s="62">
        <v>600</v>
      </c>
      <c r="F42" s="59">
        <v>500</v>
      </c>
      <c r="G42" s="63">
        <f t="shared" si="0"/>
        <v>300000</v>
      </c>
      <c r="H42" s="63"/>
      <c r="I42" s="63"/>
      <c r="J42" s="63"/>
      <c r="K42" s="63"/>
      <c r="L42" s="63"/>
      <c r="M42" s="63"/>
      <c r="N42" s="63"/>
      <c r="O42" s="63"/>
      <c r="P42" s="63"/>
      <c r="Q42" s="63"/>
      <c r="R42" s="63"/>
      <c r="S42" s="63"/>
      <c r="T42" s="63"/>
      <c r="U42" s="63"/>
      <c r="V42" s="63"/>
      <c r="W42" s="63"/>
      <c r="X42" s="63"/>
      <c r="Y42" s="65"/>
      <c r="Z42" s="66"/>
    </row>
    <row r="43" spans="1:26" x14ac:dyDescent="0.2">
      <c r="A43" s="16">
        <v>42</v>
      </c>
      <c r="B43" s="14" t="s">
        <v>39</v>
      </c>
      <c r="C43" s="20" t="s">
        <v>40</v>
      </c>
      <c r="D43" s="12" t="s">
        <v>5</v>
      </c>
      <c r="E43" s="15">
        <v>762</v>
      </c>
      <c r="F43" s="12">
        <v>500</v>
      </c>
      <c r="G43" s="4">
        <f t="shared" si="0"/>
        <v>381000</v>
      </c>
      <c r="H43" s="36"/>
      <c r="I43" s="36"/>
      <c r="J43" s="36"/>
      <c r="K43" s="36"/>
      <c r="L43" s="36"/>
      <c r="M43" s="36"/>
      <c r="N43" s="36"/>
      <c r="O43" s="36"/>
      <c r="P43" s="36"/>
      <c r="Q43" s="36"/>
      <c r="R43" s="36"/>
      <c r="S43" s="36"/>
      <c r="T43" s="55">
        <v>698.25</v>
      </c>
      <c r="U43" s="36"/>
      <c r="V43" s="36"/>
      <c r="W43" s="36"/>
      <c r="X43" s="36"/>
      <c r="Y43" s="34"/>
      <c r="Z43" s="57"/>
    </row>
    <row r="44" spans="1:26" ht="229.5" x14ac:dyDescent="0.2">
      <c r="A44" s="16">
        <v>43</v>
      </c>
      <c r="B44" s="14" t="s">
        <v>129</v>
      </c>
      <c r="C44" s="1" t="s">
        <v>130</v>
      </c>
      <c r="D44" s="12" t="s">
        <v>5</v>
      </c>
      <c r="E44" s="15">
        <v>16500</v>
      </c>
      <c r="F44" s="12">
        <v>20</v>
      </c>
      <c r="G44" s="4">
        <f t="shared" si="0"/>
        <v>330000</v>
      </c>
      <c r="H44" s="36"/>
      <c r="I44" s="36"/>
      <c r="J44" s="36"/>
      <c r="K44" s="36"/>
      <c r="L44" s="36"/>
      <c r="M44" s="36"/>
      <c r="N44" s="55">
        <v>16300</v>
      </c>
      <c r="O44" s="36"/>
      <c r="P44" s="36"/>
      <c r="Q44" s="36"/>
      <c r="R44" s="36"/>
      <c r="S44" s="36"/>
      <c r="T44" s="36"/>
      <c r="U44" s="36"/>
      <c r="V44" s="36"/>
      <c r="W44" s="36"/>
      <c r="X44" s="36"/>
      <c r="Y44" s="34"/>
      <c r="Z44" s="57"/>
    </row>
    <row r="45" spans="1:26" s="19" customFormat="1" ht="229.5" x14ac:dyDescent="0.2">
      <c r="A45" s="69">
        <v>44</v>
      </c>
      <c r="B45" s="60" t="s">
        <v>131</v>
      </c>
      <c r="C45" s="61" t="s">
        <v>132</v>
      </c>
      <c r="D45" s="59" t="s">
        <v>5</v>
      </c>
      <c r="E45" s="62">
        <v>78000</v>
      </c>
      <c r="F45" s="59">
        <v>50</v>
      </c>
      <c r="G45" s="63">
        <f t="shared" si="0"/>
        <v>3900000</v>
      </c>
      <c r="H45" s="63"/>
      <c r="I45" s="63"/>
      <c r="J45" s="63"/>
      <c r="K45" s="63"/>
      <c r="L45" s="63"/>
      <c r="M45" s="63"/>
      <c r="N45" s="63"/>
      <c r="O45" s="63"/>
      <c r="P45" s="63"/>
      <c r="Q45" s="63"/>
      <c r="R45" s="63"/>
      <c r="S45" s="63"/>
      <c r="T45" s="63"/>
      <c r="U45" s="63"/>
      <c r="V45" s="63"/>
      <c r="W45" s="63"/>
      <c r="X45" s="63"/>
      <c r="Y45" s="65"/>
      <c r="Z45" s="66"/>
    </row>
    <row r="46" spans="1:26" s="19" customFormat="1" ht="38.25" x14ac:dyDescent="0.2">
      <c r="A46" s="69">
        <v>45</v>
      </c>
      <c r="B46" s="60" t="s">
        <v>42</v>
      </c>
      <c r="C46" s="61" t="s">
        <v>42</v>
      </c>
      <c r="D46" s="59" t="s">
        <v>6</v>
      </c>
      <c r="E46" s="62">
        <v>79200</v>
      </c>
      <c r="F46" s="59">
        <v>11</v>
      </c>
      <c r="G46" s="63">
        <f t="shared" si="0"/>
        <v>871200</v>
      </c>
      <c r="H46" s="63"/>
      <c r="I46" s="63"/>
      <c r="J46" s="63"/>
      <c r="K46" s="63"/>
      <c r="L46" s="63"/>
      <c r="M46" s="63"/>
      <c r="N46" s="63"/>
      <c r="O46" s="63"/>
      <c r="P46" s="63"/>
      <c r="Q46" s="63"/>
      <c r="R46" s="63"/>
      <c r="S46" s="63"/>
      <c r="T46" s="63"/>
      <c r="U46" s="63"/>
      <c r="V46" s="63"/>
      <c r="W46" s="63"/>
      <c r="X46" s="63"/>
      <c r="Y46" s="65"/>
      <c r="Z46" s="66"/>
    </row>
    <row r="47" spans="1:26" s="19" customFormat="1" ht="191.25" x14ac:dyDescent="0.2">
      <c r="A47" s="69">
        <v>46</v>
      </c>
      <c r="B47" s="70" t="s">
        <v>206</v>
      </c>
      <c r="C47" s="71" t="s">
        <v>207</v>
      </c>
      <c r="D47" s="59" t="s">
        <v>5</v>
      </c>
      <c r="E47" s="62">
        <v>1780</v>
      </c>
      <c r="F47" s="59">
        <v>100</v>
      </c>
      <c r="G47" s="63">
        <f t="shared" si="0"/>
        <v>178000</v>
      </c>
      <c r="H47" s="63"/>
      <c r="I47" s="63"/>
      <c r="J47" s="63"/>
      <c r="K47" s="63"/>
      <c r="L47" s="63"/>
      <c r="M47" s="63"/>
      <c r="N47" s="63"/>
      <c r="O47" s="63"/>
      <c r="P47" s="63"/>
      <c r="Q47" s="63"/>
      <c r="R47" s="63"/>
      <c r="S47" s="63"/>
      <c r="T47" s="63"/>
      <c r="U47" s="63"/>
      <c r="V47" s="63"/>
      <c r="W47" s="63"/>
      <c r="X47" s="63"/>
      <c r="Y47" s="65"/>
      <c r="Z47" s="66"/>
    </row>
    <row r="48" spans="1:26" ht="409.5" x14ac:dyDescent="0.2">
      <c r="A48" s="16">
        <v>47</v>
      </c>
      <c r="B48" s="14" t="s">
        <v>43</v>
      </c>
      <c r="C48" s="26" t="s">
        <v>44</v>
      </c>
      <c r="D48" s="12" t="s">
        <v>6</v>
      </c>
      <c r="E48" s="15">
        <v>8500</v>
      </c>
      <c r="F48" s="12">
        <v>800</v>
      </c>
      <c r="G48" s="4">
        <f t="shared" si="0"/>
        <v>6800000</v>
      </c>
      <c r="H48" s="36"/>
      <c r="I48" s="36"/>
      <c r="J48" s="36"/>
      <c r="K48" s="36"/>
      <c r="L48" s="36"/>
      <c r="M48" s="36"/>
      <c r="N48" s="36"/>
      <c r="O48" s="36"/>
      <c r="P48" s="36"/>
      <c r="Q48" s="36"/>
      <c r="R48" s="55">
        <v>4896</v>
      </c>
      <c r="S48" s="36"/>
      <c r="T48" s="36">
        <v>5992.85</v>
      </c>
      <c r="U48" s="36"/>
      <c r="V48" s="36"/>
      <c r="W48" s="36"/>
      <c r="X48" s="36"/>
      <c r="Y48" s="34"/>
      <c r="Z48" s="57"/>
    </row>
    <row r="49" spans="1:26" ht="153" x14ac:dyDescent="0.2">
      <c r="A49" s="16">
        <v>48</v>
      </c>
      <c r="B49" s="14" t="s">
        <v>45</v>
      </c>
      <c r="C49" s="20" t="s">
        <v>208</v>
      </c>
      <c r="D49" s="12" t="s">
        <v>41</v>
      </c>
      <c r="E49" s="15">
        <v>26795</v>
      </c>
      <c r="F49" s="12">
        <v>200</v>
      </c>
      <c r="G49" s="4">
        <f t="shared" si="0"/>
        <v>5359000</v>
      </c>
      <c r="H49" s="36"/>
      <c r="I49" s="36"/>
      <c r="J49" s="36"/>
      <c r="K49" s="36"/>
      <c r="L49" s="36"/>
      <c r="M49" s="36"/>
      <c r="N49" s="36"/>
      <c r="O49" s="36"/>
      <c r="P49" s="36"/>
      <c r="Q49" s="36"/>
      <c r="R49" s="36"/>
      <c r="S49" s="36"/>
      <c r="T49" s="55">
        <v>18850</v>
      </c>
      <c r="U49" s="36"/>
      <c r="V49" s="36"/>
      <c r="W49" s="36"/>
      <c r="X49" s="36"/>
      <c r="Y49" s="34"/>
      <c r="Z49" s="57"/>
    </row>
    <row r="50" spans="1:26" x14ac:dyDescent="0.2">
      <c r="A50" s="16">
        <v>49</v>
      </c>
      <c r="B50" s="14" t="s">
        <v>46</v>
      </c>
      <c r="C50" s="20" t="s">
        <v>133</v>
      </c>
      <c r="D50" s="12" t="s">
        <v>47</v>
      </c>
      <c r="E50" s="15">
        <v>110.4</v>
      </c>
      <c r="F50" s="12">
        <v>3000</v>
      </c>
      <c r="G50" s="4">
        <f t="shared" si="0"/>
        <v>331200</v>
      </c>
      <c r="H50" s="36"/>
      <c r="I50" s="36"/>
      <c r="J50" s="36"/>
      <c r="K50" s="55">
        <v>75</v>
      </c>
      <c r="L50" s="36"/>
      <c r="M50" s="36"/>
      <c r="N50" s="36"/>
      <c r="O50" s="36"/>
      <c r="P50" s="36"/>
      <c r="Q50" s="36"/>
      <c r="R50" s="36"/>
      <c r="S50" s="36"/>
      <c r="T50" s="36"/>
      <c r="U50" s="36"/>
      <c r="V50" s="36"/>
      <c r="W50" s="36"/>
      <c r="X50" s="36"/>
      <c r="Y50" s="34"/>
      <c r="Z50" s="57"/>
    </row>
    <row r="51" spans="1:26" ht="25.5" x14ac:dyDescent="0.2">
      <c r="A51" s="16">
        <v>50</v>
      </c>
      <c r="B51" s="14" t="s">
        <v>48</v>
      </c>
      <c r="C51" s="20" t="s">
        <v>48</v>
      </c>
      <c r="D51" s="12" t="s">
        <v>6</v>
      </c>
      <c r="E51" s="15">
        <v>378</v>
      </c>
      <c r="F51" s="12">
        <v>50</v>
      </c>
      <c r="G51" s="4">
        <f t="shared" si="0"/>
        <v>18900</v>
      </c>
      <c r="H51" s="36"/>
      <c r="I51" s="36"/>
      <c r="J51" s="36"/>
      <c r="K51" s="36"/>
      <c r="L51" s="36"/>
      <c r="M51" s="36">
        <v>220</v>
      </c>
      <c r="N51" s="36"/>
      <c r="O51" s="36"/>
      <c r="P51" s="36"/>
      <c r="Q51" s="36"/>
      <c r="R51" s="36"/>
      <c r="S51" s="36"/>
      <c r="T51" s="36"/>
      <c r="U51" s="55">
        <v>218</v>
      </c>
      <c r="V51" s="36"/>
      <c r="W51" s="36"/>
      <c r="X51" s="36"/>
      <c r="Y51" s="34"/>
      <c r="Z51" s="57"/>
    </row>
    <row r="52" spans="1:26" ht="409.5" x14ac:dyDescent="0.2">
      <c r="A52" s="16">
        <v>51</v>
      </c>
      <c r="B52" s="27" t="s">
        <v>49</v>
      </c>
      <c r="C52" s="26" t="s">
        <v>50</v>
      </c>
      <c r="D52" s="12" t="s">
        <v>5</v>
      </c>
      <c r="E52" s="15">
        <v>12720</v>
      </c>
      <c r="F52" s="12">
        <v>10</v>
      </c>
      <c r="G52" s="4">
        <f t="shared" si="0"/>
        <v>127200</v>
      </c>
      <c r="H52" s="36"/>
      <c r="I52" s="36"/>
      <c r="J52" s="36"/>
      <c r="K52" s="36"/>
      <c r="L52" s="36"/>
      <c r="M52" s="36"/>
      <c r="N52" s="36"/>
      <c r="O52" s="36"/>
      <c r="P52" s="36"/>
      <c r="Q52" s="36"/>
      <c r="R52" s="55">
        <v>8588</v>
      </c>
      <c r="S52" s="36"/>
      <c r="T52" s="36"/>
      <c r="U52" s="36"/>
      <c r="V52" s="36"/>
      <c r="W52" s="36"/>
      <c r="X52" s="36"/>
      <c r="Y52" s="34"/>
      <c r="Z52" s="57"/>
    </row>
    <row r="53" spans="1:26" ht="25.5" x14ac:dyDescent="0.2">
      <c r="A53" s="16">
        <v>52</v>
      </c>
      <c r="B53" s="14" t="s">
        <v>51</v>
      </c>
      <c r="C53" s="20" t="s">
        <v>51</v>
      </c>
      <c r="D53" s="12" t="s">
        <v>6</v>
      </c>
      <c r="E53" s="15">
        <v>453.6</v>
      </c>
      <c r="F53" s="12">
        <v>50</v>
      </c>
      <c r="G53" s="4">
        <f t="shared" si="0"/>
        <v>22680</v>
      </c>
      <c r="H53" s="36"/>
      <c r="I53" s="36"/>
      <c r="J53" s="36"/>
      <c r="K53" s="36"/>
      <c r="L53" s="36"/>
      <c r="M53" s="36">
        <v>220</v>
      </c>
      <c r="N53" s="36"/>
      <c r="O53" s="36"/>
      <c r="P53" s="36"/>
      <c r="Q53" s="36"/>
      <c r="R53" s="36"/>
      <c r="S53" s="36"/>
      <c r="T53" s="36"/>
      <c r="U53" s="55">
        <v>218</v>
      </c>
      <c r="V53" s="36"/>
      <c r="W53" s="36"/>
      <c r="X53" s="36"/>
      <c r="Y53" s="34"/>
      <c r="Z53" s="57"/>
    </row>
    <row r="54" spans="1:26" ht="25.5" x14ac:dyDescent="0.2">
      <c r="A54" s="16">
        <v>53</v>
      </c>
      <c r="B54" s="14" t="s">
        <v>134</v>
      </c>
      <c r="C54" s="20" t="s">
        <v>135</v>
      </c>
      <c r="D54" s="12" t="s">
        <v>5</v>
      </c>
      <c r="E54" s="15">
        <v>1500</v>
      </c>
      <c r="F54" s="12">
        <v>500</v>
      </c>
      <c r="G54" s="4">
        <f t="shared" si="0"/>
        <v>750000</v>
      </c>
      <c r="H54" s="36"/>
      <c r="I54" s="36"/>
      <c r="J54" s="36"/>
      <c r="K54" s="36"/>
      <c r="L54" s="36"/>
      <c r="M54" s="55">
        <v>150</v>
      </c>
      <c r="N54" s="36"/>
      <c r="O54" s="36"/>
      <c r="P54" s="36"/>
      <c r="Q54" s="36"/>
      <c r="R54" s="36"/>
      <c r="S54" s="36"/>
      <c r="T54" s="36"/>
      <c r="U54" s="36"/>
      <c r="V54" s="36">
        <v>1500</v>
      </c>
      <c r="W54" s="36"/>
      <c r="X54" s="36"/>
      <c r="Y54" s="34"/>
      <c r="Z54" s="57"/>
    </row>
    <row r="55" spans="1:26" ht="38.25" x14ac:dyDescent="0.2">
      <c r="A55" s="16">
        <v>54</v>
      </c>
      <c r="B55" s="14" t="s">
        <v>52</v>
      </c>
      <c r="C55" s="20" t="s">
        <v>136</v>
      </c>
      <c r="D55" s="12" t="s">
        <v>5</v>
      </c>
      <c r="E55" s="15">
        <v>107400</v>
      </c>
      <c r="F55" s="12">
        <v>35</v>
      </c>
      <c r="G55" s="4">
        <f t="shared" si="0"/>
        <v>3759000</v>
      </c>
      <c r="H55" s="36"/>
      <c r="I55" s="36"/>
      <c r="J55" s="36"/>
      <c r="K55" s="36"/>
      <c r="L55" s="36"/>
      <c r="M55" s="36"/>
      <c r="N55" s="36"/>
      <c r="O55" s="36">
        <v>107400</v>
      </c>
      <c r="P55" s="36"/>
      <c r="Q55" s="36"/>
      <c r="R55" s="36"/>
      <c r="S55" s="55">
        <v>105000</v>
      </c>
      <c r="T55" s="36"/>
      <c r="U55" s="36"/>
      <c r="V55" s="36"/>
      <c r="W55" s="36"/>
      <c r="X55" s="36"/>
      <c r="Y55" s="34"/>
      <c r="Z55" s="57"/>
    </row>
    <row r="56" spans="1:26" ht="216.75" x14ac:dyDescent="0.2">
      <c r="A56" s="16">
        <v>55</v>
      </c>
      <c r="B56" s="14" t="s">
        <v>137</v>
      </c>
      <c r="C56" s="30" t="s">
        <v>138</v>
      </c>
      <c r="D56" s="12" t="s">
        <v>6</v>
      </c>
      <c r="E56" s="15">
        <v>9200</v>
      </c>
      <c r="F56" s="12">
        <v>10</v>
      </c>
      <c r="G56" s="4">
        <f t="shared" si="0"/>
        <v>92000</v>
      </c>
      <c r="H56" s="36">
        <v>9150</v>
      </c>
      <c r="I56" s="55">
        <v>6800</v>
      </c>
      <c r="J56" s="36"/>
      <c r="K56" s="36"/>
      <c r="L56" s="36"/>
      <c r="M56" s="36"/>
      <c r="N56" s="36">
        <v>7800</v>
      </c>
      <c r="O56" s="36"/>
      <c r="P56" s="36"/>
      <c r="Q56" s="36">
        <v>6890</v>
      </c>
      <c r="R56" s="36"/>
      <c r="S56" s="36"/>
      <c r="T56" s="36"/>
      <c r="U56" s="36"/>
      <c r="V56" s="36"/>
      <c r="W56" s="36"/>
      <c r="X56" s="36"/>
      <c r="Y56" s="34"/>
      <c r="Z56" s="57"/>
    </row>
    <row r="57" spans="1:26" ht="255" x14ac:dyDescent="0.2">
      <c r="A57" s="16">
        <v>56</v>
      </c>
      <c r="B57" s="14" t="s">
        <v>139</v>
      </c>
      <c r="C57" s="30" t="s">
        <v>140</v>
      </c>
      <c r="D57" s="12" t="s">
        <v>6</v>
      </c>
      <c r="E57" s="15">
        <v>7800</v>
      </c>
      <c r="F57" s="12">
        <v>106</v>
      </c>
      <c r="G57" s="4">
        <f t="shared" si="0"/>
        <v>826800</v>
      </c>
      <c r="H57" s="36">
        <v>7700</v>
      </c>
      <c r="I57" s="55">
        <v>5800</v>
      </c>
      <c r="J57" s="36"/>
      <c r="K57" s="36"/>
      <c r="L57" s="36"/>
      <c r="M57" s="36"/>
      <c r="N57" s="36">
        <v>7200</v>
      </c>
      <c r="O57" s="36"/>
      <c r="P57" s="36"/>
      <c r="Q57" s="36">
        <v>5890</v>
      </c>
      <c r="R57" s="36"/>
      <c r="S57" s="36"/>
      <c r="T57" s="36"/>
      <c r="U57" s="36"/>
      <c r="V57" s="36"/>
      <c r="W57" s="36"/>
      <c r="X57" s="36"/>
      <c r="Y57" s="34"/>
      <c r="Z57" s="57"/>
    </row>
    <row r="58" spans="1:26" ht="255" x14ac:dyDescent="0.2">
      <c r="A58" s="16">
        <v>57</v>
      </c>
      <c r="B58" s="14" t="s">
        <v>141</v>
      </c>
      <c r="C58" s="30" t="s">
        <v>142</v>
      </c>
      <c r="D58" s="12" t="s">
        <v>6</v>
      </c>
      <c r="E58" s="15">
        <v>9200</v>
      </c>
      <c r="F58" s="12">
        <v>30</v>
      </c>
      <c r="G58" s="4">
        <f t="shared" si="0"/>
        <v>276000</v>
      </c>
      <c r="H58" s="36">
        <v>9100</v>
      </c>
      <c r="I58" s="55">
        <v>7800</v>
      </c>
      <c r="J58" s="36"/>
      <c r="K58" s="36"/>
      <c r="L58" s="36"/>
      <c r="M58" s="36"/>
      <c r="N58" s="36">
        <v>8430</v>
      </c>
      <c r="O58" s="36"/>
      <c r="P58" s="36"/>
      <c r="Q58" s="36">
        <v>7890</v>
      </c>
      <c r="R58" s="36"/>
      <c r="S58" s="36"/>
      <c r="T58" s="36"/>
      <c r="U58" s="36"/>
      <c r="V58" s="36"/>
      <c r="W58" s="36"/>
      <c r="X58" s="36"/>
      <c r="Y58" s="34"/>
      <c r="Z58" s="57"/>
    </row>
    <row r="59" spans="1:26" ht="242.25" x14ac:dyDescent="0.2">
      <c r="A59" s="16">
        <v>58</v>
      </c>
      <c r="B59" s="14" t="s">
        <v>53</v>
      </c>
      <c r="C59" s="30" t="s">
        <v>143</v>
      </c>
      <c r="D59" s="12" t="s">
        <v>6</v>
      </c>
      <c r="E59" s="15">
        <v>11000</v>
      </c>
      <c r="F59" s="12">
        <v>500</v>
      </c>
      <c r="G59" s="4">
        <f t="shared" si="0"/>
        <v>5500000</v>
      </c>
      <c r="H59" s="36">
        <v>11000</v>
      </c>
      <c r="I59" s="36"/>
      <c r="J59" s="36"/>
      <c r="K59" s="36"/>
      <c r="L59" s="36"/>
      <c r="M59" s="36"/>
      <c r="N59" s="55">
        <v>8930</v>
      </c>
      <c r="O59" s="36"/>
      <c r="P59" s="36"/>
      <c r="Q59" s="36"/>
      <c r="R59" s="36"/>
      <c r="S59" s="36"/>
      <c r="T59" s="36"/>
      <c r="U59" s="36"/>
      <c r="V59" s="36"/>
      <c r="W59" s="36"/>
      <c r="X59" s="36"/>
      <c r="Y59" s="34"/>
      <c r="Z59" s="57"/>
    </row>
    <row r="60" spans="1:26" s="19" customFormat="1" ht="28.9" customHeight="1" x14ac:dyDescent="0.2">
      <c r="A60" s="69">
        <v>59</v>
      </c>
      <c r="B60" s="60" t="s">
        <v>144</v>
      </c>
      <c r="C60" s="61" t="s">
        <v>144</v>
      </c>
      <c r="D60" s="59" t="s">
        <v>6</v>
      </c>
      <c r="E60" s="62">
        <v>366</v>
      </c>
      <c r="F60" s="59">
        <v>500</v>
      </c>
      <c r="G60" s="63">
        <f t="shared" si="0"/>
        <v>183000</v>
      </c>
      <c r="H60" s="63"/>
      <c r="I60" s="63"/>
      <c r="J60" s="63"/>
      <c r="K60" s="63"/>
      <c r="L60" s="63"/>
      <c r="M60" s="63"/>
      <c r="N60" s="63"/>
      <c r="O60" s="63"/>
      <c r="P60" s="63"/>
      <c r="Q60" s="63"/>
      <c r="R60" s="63"/>
      <c r="S60" s="63"/>
      <c r="T60" s="63"/>
      <c r="U60" s="63"/>
      <c r="V60" s="63"/>
      <c r="W60" s="63"/>
      <c r="X60" s="63"/>
      <c r="Y60" s="65"/>
      <c r="Z60" s="66"/>
    </row>
    <row r="61" spans="1:26" ht="58.15" customHeight="1" x14ac:dyDescent="0.2">
      <c r="A61" s="16">
        <v>60</v>
      </c>
      <c r="B61" s="14" t="s">
        <v>209</v>
      </c>
      <c r="C61" s="20" t="s">
        <v>210</v>
      </c>
      <c r="D61" s="12" t="s">
        <v>6</v>
      </c>
      <c r="E61" s="15">
        <v>111.6</v>
      </c>
      <c r="F61" s="12">
        <v>60000</v>
      </c>
      <c r="G61" s="4">
        <f t="shared" si="0"/>
        <v>6696000</v>
      </c>
      <c r="H61" s="36"/>
      <c r="I61" s="36"/>
      <c r="J61" s="36"/>
      <c r="K61" s="36"/>
      <c r="L61" s="36"/>
      <c r="M61" s="36">
        <v>27</v>
      </c>
      <c r="N61" s="36"/>
      <c r="O61" s="36"/>
      <c r="P61" s="36"/>
      <c r="Q61" s="36"/>
      <c r="R61" s="36"/>
      <c r="S61" s="36"/>
      <c r="T61" s="36"/>
      <c r="U61" s="55">
        <v>26</v>
      </c>
      <c r="V61" s="36"/>
      <c r="W61" s="36"/>
      <c r="X61" s="36"/>
      <c r="Y61" s="34"/>
      <c r="Z61" s="57"/>
    </row>
    <row r="62" spans="1:26" s="19" customFormat="1" ht="25.5" x14ac:dyDescent="0.2">
      <c r="A62" s="69">
        <v>61</v>
      </c>
      <c r="B62" s="60" t="s">
        <v>54</v>
      </c>
      <c r="C62" s="61" t="s">
        <v>54</v>
      </c>
      <c r="D62" s="59" t="s">
        <v>6</v>
      </c>
      <c r="E62" s="62">
        <v>158.4</v>
      </c>
      <c r="F62" s="59">
        <v>510</v>
      </c>
      <c r="G62" s="63">
        <f t="shared" si="0"/>
        <v>80784</v>
      </c>
      <c r="H62" s="63"/>
      <c r="I62" s="63"/>
      <c r="J62" s="63"/>
      <c r="K62" s="63"/>
      <c r="L62" s="63"/>
      <c r="M62" s="63"/>
      <c r="N62" s="63"/>
      <c r="O62" s="63"/>
      <c r="P62" s="63"/>
      <c r="Q62" s="63"/>
      <c r="R62" s="63"/>
      <c r="S62" s="63"/>
      <c r="T62" s="63"/>
      <c r="U62" s="63"/>
      <c r="V62" s="63"/>
      <c r="W62" s="63"/>
      <c r="X62" s="63"/>
      <c r="Y62" s="65"/>
      <c r="Z62" s="66"/>
    </row>
    <row r="63" spans="1:26" s="19" customFormat="1" ht="25.5" x14ac:dyDescent="0.2">
      <c r="A63" s="69">
        <v>62</v>
      </c>
      <c r="B63" s="60" t="s">
        <v>55</v>
      </c>
      <c r="C63" s="61" t="s">
        <v>55</v>
      </c>
      <c r="D63" s="59" t="s">
        <v>6</v>
      </c>
      <c r="E63" s="62">
        <v>158.4</v>
      </c>
      <c r="F63" s="59">
        <v>60</v>
      </c>
      <c r="G63" s="63">
        <f t="shared" si="0"/>
        <v>9504</v>
      </c>
      <c r="H63" s="63"/>
      <c r="I63" s="63"/>
      <c r="J63" s="63"/>
      <c r="K63" s="63"/>
      <c r="L63" s="63"/>
      <c r="M63" s="63"/>
      <c r="N63" s="63"/>
      <c r="O63" s="63"/>
      <c r="P63" s="63"/>
      <c r="Q63" s="63"/>
      <c r="R63" s="63"/>
      <c r="S63" s="63"/>
      <c r="T63" s="63"/>
      <c r="U63" s="63"/>
      <c r="V63" s="63"/>
      <c r="W63" s="63"/>
      <c r="X63" s="63"/>
      <c r="Y63" s="65"/>
      <c r="Z63" s="66"/>
    </row>
    <row r="64" spans="1:26" s="19" customFormat="1" ht="25.5" x14ac:dyDescent="0.2">
      <c r="A64" s="69">
        <v>63</v>
      </c>
      <c r="B64" s="60" t="s">
        <v>56</v>
      </c>
      <c r="C64" s="61" t="s">
        <v>57</v>
      </c>
      <c r="D64" s="59" t="s">
        <v>5</v>
      </c>
      <c r="E64" s="62">
        <v>158.4</v>
      </c>
      <c r="F64" s="59">
        <v>100</v>
      </c>
      <c r="G64" s="63">
        <f t="shared" si="0"/>
        <v>15840</v>
      </c>
      <c r="H64" s="63"/>
      <c r="I64" s="63"/>
      <c r="J64" s="63"/>
      <c r="K64" s="63"/>
      <c r="L64" s="63"/>
      <c r="M64" s="63"/>
      <c r="N64" s="63"/>
      <c r="O64" s="63"/>
      <c r="P64" s="63"/>
      <c r="Q64" s="63"/>
      <c r="R64" s="63"/>
      <c r="S64" s="63"/>
      <c r="T64" s="63"/>
      <c r="U64" s="63"/>
      <c r="V64" s="63"/>
      <c r="W64" s="63"/>
      <c r="X64" s="63"/>
      <c r="Y64" s="65"/>
      <c r="Z64" s="66"/>
    </row>
    <row r="65" spans="1:26" s="19" customFormat="1" x14ac:dyDescent="0.2">
      <c r="A65" s="69">
        <v>64</v>
      </c>
      <c r="B65" s="60" t="s">
        <v>145</v>
      </c>
      <c r="C65" s="61" t="s">
        <v>145</v>
      </c>
      <c r="D65" s="59" t="s">
        <v>5</v>
      </c>
      <c r="E65" s="62">
        <v>158.4</v>
      </c>
      <c r="F65" s="59">
        <v>20</v>
      </c>
      <c r="G65" s="63">
        <f t="shared" si="0"/>
        <v>3168</v>
      </c>
      <c r="H65" s="63"/>
      <c r="I65" s="63"/>
      <c r="J65" s="63"/>
      <c r="K65" s="63"/>
      <c r="L65" s="63"/>
      <c r="M65" s="63"/>
      <c r="N65" s="63"/>
      <c r="O65" s="63"/>
      <c r="P65" s="63"/>
      <c r="Q65" s="63"/>
      <c r="R65" s="63"/>
      <c r="S65" s="63"/>
      <c r="T65" s="63"/>
      <c r="U65" s="63"/>
      <c r="V65" s="63"/>
      <c r="W65" s="63"/>
      <c r="X65" s="63"/>
      <c r="Y65" s="65"/>
      <c r="Z65" s="66"/>
    </row>
    <row r="66" spans="1:26" s="19" customFormat="1" x14ac:dyDescent="0.2">
      <c r="A66" s="69">
        <v>65</v>
      </c>
      <c r="B66" s="60" t="s">
        <v>146</v>
      </c>
      <c r="C66" s="61" t="s">
        <v>146</v>
      </c>
      <c r="D66" s="59" t="s">
        <v>5</v>
      </c>
      <c r="E66" s="62">
        <v>158.4</v>
      </c>
      <c r="F66" s="59">
        <v>20</v>
      </c>
      <c r="G66" s="63">
        <f t="shared" si="0"/>
        <v>3168</v>
      </c>
      <c r="H66" s="63"/>
      <c r="I66" s="63"/>
      <c r="J66" s="63"/>
      <c r="K66" s="63"/>
      <c r="L66" s="63"/>
      <c r="M66" s="63"/>
      <c r="N66" s="63"/>
      <c r="O66" s="63"/>
      <c r="P66" s="63"/>
      <c r="Q66" s="63"/>
      <c r="R66" s="63"/>
      <c r="S66" s="63"/>
      <c r="T66" s="63"/>
      <c r="U66" s="63"/>
      <c r="V66" s="63"/>
      <c r="W66" s="63"/>
      <c r="X66" s="63"/>
      <c r="Y66" s="65"/>
      <c r="Z66" s="66"/>
    </row>
    <row r="67" spans="1:26" s="19" customFormat="1" x14ac:dyDescent="0.2">
      <c r="A67" s="69">
        <v>66</v>
      </c>
      <c r="B67" s="60" t="s">
        <v>147</v>
      </c>
      <c r="C67" s="61" t="s">
        <v>147</v>
      </c>
      <c r="D67" s="59" t="s">
        <v>5</v>
      </c>
      <c r="E67" s="62">
        <v>158.4</v>
      </c>
      <c r="F67" s="59">
        <v>5</v>
      </c>
      <c r="G67" s="63">
        <f t="shared" ref="G67:G130" si="1">E67*F67</f>
        <v>792</v>
      </c>
      <c r="H67" s="63"/>
      <c r="I67" s="63"/>
      <c r="J67" s="63"/>
      <c r="K67" s="63"/>
      <c r="L67" s="63"/>
      <c r="M67" s="63"/>
      <c r="N67" s="63"/>
      <c r="O67" s="63"/>
      <c r="P67" s="63"/>
      <c r="Q67" s="63"/>
      <c r="R67" s="63"/>
      <c r="S67" s="63"/>
      <c r="T67" s="63"/>
      <c r="U67" s="63"/>
      <c r="V67" s="63"/>
      <c r="W67" s="63"/>
      <c r="X67" s="63"/>
      <c r="Y67" s="65"/>
      <c r="Z67" s="66"/>
    </row>
    <row r="68" spans="1:26" ht="89.25" x14ac:dyDescent="0.2">
      <c r="A68" s="16">
        <v>67</v>
      </c>
      <c r="B68" s="14" t="s">
        <v>211</v>
      </c>
      <c r="C68" s="20" t="s">
        <v>212</v>
      </c>
      <c r="D68" s="12" t="s">
        <v>6</v>
      </c>
      <c r="E68" s="15">
        <v>732</v>
      </c>
      <c r="F68" s="12">
        <v>3000</v>
      </c>
      <c r="G68" s="4">
        <f t="shared" si="1"/>
        <v>2196000</v>
      </c>
      <c r="H68" s="36"/>
      <c r="I68" s="36">
        <v>200</v>
      </c>
      <c r="J68" s="36"/>
      <c r="K68" s="36">
        <v>600</v>
      </c>
      <c r="L68" s="36">
        <v>297</v>
      </c>
      <c r="M68" s="36"/>
      <c r="N68" s="36">
        <v>230</v>
      </c>
      <c r="O68" s="36"/>
      <c r="P68" s="55">
        <v>490</v>
      </c>
      <c r="Q68" s="36"/>
      <c r="R68" s="36"/>
      <c r="S68" s="36"/>
      <c r="T68" s="36"/>
      <c r="U68" s="36"/>
      <c r="V68" s="36"/>
      <c r="W68" s="36"/>
      <c r="X68" s="36"/>
      <c r="Y68" s="34"/>
      <c r="Z68" s="57"/>
    </row>
    <row r="69" spans="1:26" s="19" customFormat="1" ht="114.75" x14ac:dyDescent="0.2">
      <c r="A69" s="69">
        <v>68</v>
      </c>
      <c r="B69" s="60" t="s">
        <v>213</v>
      </c>
      <c r="C69" s="72" t="s">
        <v>58</v>
      </c>
      <c r="D69" s="59" t="s">
        <v>5</v>
      </c>
      <c r="E69" s="62">
        <v>275</v>
      </c>
      <c r="F69" s="59">
        <v>4000</v>
      </c>
      <c r="G69" s="63">
        <f t="shared" si="1"/>
        <v>1100000</v>
      </c>
      <c r="H69" s="63"/>
      <c r="I69" s="63"/>
      <c r="J69" s="63"/>
      <c r="K69" s="63"/>
      <c r="L69" s="63"/>
      <c r="M69" s="63"/>
      <c r="N69" s="63"/>
      <c r="O69" s="63"/>
      <c r="P69" s="63"/>
      <c r="Q69" s="63"/>
      <c r="R69" s="63"/>
      <c r="S69" s="63"/>
      <c r="T69" s="63"/>
      <c r="U69" s="63"/>
      <c r="V69" s="63"/>
      <c r="W69" s="63"/>
      <c r="X69" s="63"/>
      <c r="Y69" s="65"/>
      <c r="Z69" s="66"/>
    </row>
    <row r="70" spans="1:26" s="19" customFormat="1" ht="114.75" x14ac:dyDescent="0.2">
      <c r="A70" s="69">
        <v>69</v>
      </c>
      <c r="B70" s="60" t="s">
        <v>214</v>
      </c>
      <c r="C70" s="72" t="s">
        <v>59</v>
      </c>
      <c r="D70" s="59" t="s">
        <v>5</v>
      </c>
      <c r="E70" s="73">
        <v>450</v>
      </c>
      <c r="F70" s="59">
        <v>2000</v>
      </c>
      <c r="G70" s="63">
        <f t="shared" si="1"/>
        <v>900000</v>
      </c>
      <c r="H70" s="63"/>
      <c r="I70" s="63"/>
      <c r="J70" s="63"/>
      <c r="K70" s="63"/>
      <c r="L70" s="63"/>
      <c r="M70" s="63"/>
      <c r="N70" s="63"/>
      <c r="O70" s="63"/>
      <c r="P70" s="63"/>
      <c r="Q70" s="63"/>
      <c r="R70" s="63"/>
      <c r="S70" s="63"/>
      <c r="T70" s="63"/>
      <c r="U70" s="63"/>
      <c r="V70" s="63"/>
      <c r="W70" s="63"/>
      <c r="X70" s="63"/>
      <c r="Y70" s="65"/>
      <c r="Z70" s="66"/>
    </row>
    <row r="71" spans="1:26" s="19" customFormat="1" ht="114.75" x14ac:dyDescent="0.2">
      <c r="A71" s="16">
        <v>70</v>
      </c>
      <c r="B71" s="14" t="s">
        <v>215</v>
      </c>
      <c r="C71" s="22" t="s">
        <v>216</v>
      </c>
      <c r="D71" s="12" t="s">
        <v>5</v>
      </c>
      <c r="E71" s="15">
        <v>445</v>
      </c>
      <c r="F71" s="12">
        <v>5500</v>
      </c>
      <c r="G71" s="4">
        <f t="shared" si="1"/>
        <v>2447500</v>
      </c>
      <c r="H71" s="36"/>
      <c r="I71" s="36"/>
      <c r="J71" s="36"/>
      <c r="K71" s="36"/>
      <c r="L71" s="36"/>
      <c r="M71" s="36"/>
      <c r="N71" s="36"/>
      <c r="O71" s="36"/>
      <c r="P71" s="36"/>
      <c r="Q71" s="36"/>
      <c r="R71" s="36"/>
      <c r="S71" s="36"/>
      <c r="T71" s="36"/>
      <c r="U71" s="36"/>
      <c r="V71" s="36"/>
      <c r="W71" s="55">
        <v>228</v>
      </c>
      <c r="X71" s="36"/>
      <c r="Y71" s="34"/>
      <c r="Z71" s="57"/>
    </row>
    <row r="72" spans="1:26" ht="127.5" x14ac:dyDescent="0.2">
      <c r="A72" s="16">
        <v>71</v>
      </c>
      <c r="B72" s="14" t="s">
        <v>217</v>
      </c>
      <c r="C72" s="22" t="s">
        <v>218</v>
      </c>
      <c r="D72" s="12" t="s">
        <v>5</v>
      </c>
      <c r="E72" s="15">
        <v>135</v>
      </c>
      <c r="F72" s="12">
        <v>3000</v>
      </c>
      <c r="G72" s="4">
        <f t="shared" si="1"/>
        <v>405000</v>
      </c>
      <c r="H72" s="36"/>
      <c r="I72" s="36"/>
      <c r="J72" s="36"/>
      <c r="K72" s="36"/>
      <c r="L72" s="36"/>
      <c r="M72" s="36"/>
      <c r="N72" s="36"/>
      <c r="O72" s="36"/>
      <c r="P72" s="36"/>
      <c r="Q72" s="36"/>
      <c r="R72" s="36"/>
      <c r="S72" s="36"/>
      <c r="T72" s="36"/>
      <c r="U72" s="36"/>
      <c r="V72" s="36"/>
      <c r="W72" s="55">
        <v>94</v>
      </c>
      <c r="X72" s="36"/>
      <c r="Y72" s="34"/>
      <c r="Z72" s="57"/>
    </row>
    <row r="73" spans="1:26" ht="127.5" x14ac:dyDescent="0.2">
      <c r="A73" s="16">
        <v>72</v>
      </c>
      <c r="B73" s="14" t="s">
        <v>60</v>
      </c>
      <c r="C73" s="22" t="s">
        <v>219</v>
      </c>
      <c r="D73" s="12" t="s">
        <v>5</v>
      </c>
      <c r="E73" s="15">
        <v>805</v>
      </c>
      <c r="F73" s="12">
        <v>1100</v>
      </c>
      <c r="G73" s="4">
        <f t="shared" si="1"/>
        <v>885500</v>
      </c>
      <c r="H73" s="36"/>
      <c r="I73" s="36"/>
      <c r="J73" s="36"/>
      <c r="K73" s="36"/>
      <c r="L73" s="36"/>
      <c r="M73" s="36"/>
      <c r="N73" s="36"/>
      <c r="O73" s="36"/>
      <c r="P73" s="36"/>
      <c r="Q73" s="36"/>
      <c r="R73" s="36"/>
      <c r="S73" s="36"/>
      <c r="T73" s="36"/>
      <c r="U73" s="36"/>
      <c r="V73" s="36"/>
      <c r="W73" s="55">
        <v>462</v>
      </c>
      <c r="X73" s="36"/>
      <c r="Y73" s="34"/>
      <c r="Z73" s="57"/>
    </row>
    <row r="74" spans="1:26" ht="38.25" x14ac:dyDescent="0.2">
      <c r="A74" s="16">
        <v>73</v>
      </c>
      <c r="B74" s="14" t="s">
        <v>148</v>
      </c>
      <c r="C74" s="22" t="s">
        <v>220</v>
      </c>
      <c r="D74" s="12" t="s">
        <v>5</v>
      </c>
      <c r="E74" s="15">
        <v>430</v>
      </c>
      <c r="F74" s="12">
        <v>3000</v>
      </c>
      <c r="G74" s="4">
        <f t="shared" si="1"/>
        <v>1290000</v>
      </c>
      <c r="H74" s="36"/>
      <c r="I74" s="36"/>
      <c r="J74" s="36"/>
      <c r="K74" s="36"/>
      <c r="L74" s="36"/>
      <c r="M74" s="36"/>
      <c r="N74" s="36"/>
      <c r="O74" s="36"/>
      <c r="P74" s="36"/>
      <c r="Q74" s="36"/>
      <c r="R74" s="36"/>
      <c r="S74" s="36"/>
      <c r="T74" s="36"/>
      <c r="U74" s="36"/>
      <c r="V74" s="36"/>
      <c r="W74" s="55">
        <v>356</v>
      </c>
      <c r="X74" s="36"/>
      <c r="Y74" s="34"/>
      <c r="Z74" s="57"/>
    </row>
    <row r="75" spans="1:26" s="19" customFormat="1" ht="25.5" x14ac:dyDescent="0.2">
      <c r="A75" s="69">
        <v>74</v>
      </c>
      <c r="B75" s="60" t="s">
        <v>149</v>
      </c>
      <c r="C75" s="61" t="s">
        <v>150</v>
      </c>
      <c r="D75" s="59" t="s">
        <v>5</v>
      </c>
      <c r="E75" s="62">
        <v>2000</v>
      </c>
      <c r="F75" s="59">
        <v>50</v>
      </c>
      <c r="G75" s="63">
        <f t="shared" si="1"/>
        <v>100000</v>
      </c>
      <c r="H75" s="63"/>
      <c r="I75" s="63"/>
      <c r="J75" s="63"/>
      <c r="K75" s="63"/>
      <c r="L75" s="63"/>
      <c r="M75" s="63"/>
      <c r="N75" s="63"/>
      <c r="O75" s="63"/>
      <c r="P75" s="63"/>
      <c r="Q75" s="63"/>
      <c r="R75" s="63"/>
      <c r="S75" s="63"/>
      <c r="T75" s="63"/>
      <c r="U75" s="63"/>
      <c r="V75" s="63"/>
      <c r="W75" s="63"/>
      <c r="X75" s="63"/>
      <c r="Y75" s="65"/>
      <c r="Z75" s="66"/>
    </row>
    <row r="76" spans="1:26" ht="38.25" x14ac:dyDescent="0.2">
      <c r="A76" s="69">
        <v>75</v>
      </c>
      <c r="B76" s="60" t="s">
        <v>151</v>
      </c>
      <c r="C76" s="74" t="s">
        <v>152</v>
      </c>
      <c r="D76" s="59" t="s">
        <v>8</v>
      </c>
      <c r="E76" s="62">
        <v>5880</v>
      </c>
      <c r="F76" s="59">
        <v>200</v>
      </c>
      <c r="G76" s="63">
        <f t="shared" si="1"/>
        <v>1176000</v>
      </c>
      <c r="H76" s="63"/>
      <c r="I76" s="63"/>
      <c r="J76" s="63"/>
      <c r="K76" s="63"/>
      <c r="L76" s="63"/>
      <c r="M76" s="63"/>
      <c r="N76" s="63"/>
      <c r="O76" s="63"/>
      <c r="P76" s="63"/>
      <c r="Q76" s="63"/>
      <c r="R76" s="63"/>
      <c r="S76" s="63"/>
      <c r="T76" s="63"/>
      <c r="U76" s="63"/>
      <c r="V76" s="63">
        <v>5880</v>
      </c>
      <c r="W76" s="63"/>
      <c r="X76" s="63"/>
      <c r="Y76" s="65"/>
      <c r="Z76" s="66"/>
    </row>
    <row r="77" spans="1:26" ht="318.75" x14ac:dyDescent="0.2">
      <c r="A77" s="16">
        <v>76</v>
      </c>
      <c r="B77" s="13" t="s">
        <v>153</v>
      </c>
      <c r="C77" s="21" t="s">
        <v>154</v>
      </c>
      <c r="D77" s="12" t="s">
        <v>5</v>
      </c>
      <c r="E77" s="15">
        <v>15750</v>
      </c>
      <c r="F77" s="12">
        <v>350</v>
      </c>
      <c r="G77" s="4">
        <f t="shared" si="1"/>
        <v>5512500</v>
      </c>
      <c r="H77" s="36"/>
      <c r="I77" s="36"/>
      <c r="J77" s="36"/>
      <c r="K77" s="36"/>
      <c r="L77" s="36"/>
      <c r="M77" s="36"/>
      <c r="N77" s="36"/>
      <c r="O77" s="36">
        <v>15750</v>
      </c>
      <c r="P77" s="36"/>
      <c r="Q77" s="36"/>
      <c r="R77" s="36"/>
      <c r="S77" s="55">
        <v>15000</v>
      </c>
      <c r="T77" s="36"/>
      <c r="U77" s="36"/>
      <c r="V77" s="36"/>
      <c r="W77" s="36"/>
      <c r="X77" s="36"/>
      <c r="Y77" s="34"/>
      <c r="Z77" s="57"/>
    </row>
    <row r="78" spans="1:26" s="19" customFormat="1" x14ac:dyDescent="0.2">
      <c r="A78" s="69">
        <v>77</v>
      </c>
      <c r="B78" s="60" t="s">
        <v>61</v>
      </c>
      <c r="C78" s="61" t="s">
        <v>61</v>
      </c>
      <c r="D78" s="59" t="s">
        <v>6</v>
      </c>
      <c r="E78" s="62">
        <v>840</v>
      </c>
      <c r="F78" s="59">
        <v>1500</v>
      </c>
      <c r="G78" s="63">
        <f t="shared" si="1"/>
        <v>1260000</v>
      </c>
      <c r="H78" s="63"/>
      <c r="I78" s="63"/>
      <c r="J78" s="63"/>
      <c r="K78" s="63"/>
      <c r="L78" s="63"/>
      <c r="M78" s="63"/>
      <c r="N78" s="63"/>
      <c r="O78" s="63"/>
      <c r="P78" s="63"/>
      <c r="Q78" s="63"/>
      <c r="R78" s="63"/>
      <c r="S78" s="63"/>
      <c r="T78" s="63"/>
      <c r="U78" s="63"/>
      <c r="V78" s="63"/>
      <c r="W78" s="63"/>
      <c r="X78" s="63"/>
      <c r="Y78" s="65"/>
      <c r="Z78" s="66"/>
    </row>
    <row r="79" spans="1:26" s="19" customFormat="1" x14ac:dyDescent="0.2">
      <c r="A79" s="69">
        <v>78</v>
      </c>
      <c r="B79" s="60" t="s">
        <v>62</v>
      </c>
      <c r="C79" s="61" t="s">
        <v>62</v>
      </c>
      <c r="D79" s="59" t="s">
        <v>5</v>
      </c>
      <c r="E79" s="62">
        <v>1128</v>
      </c>
      <c r="F79" s="59">
        <v>15</v>
      </c>
      <c r="G79" s="63">
        <f t="shared" si="1"/>
        <v>16920</v>
      </c>
      <c r="H79" s="65"/>
      <c r="I79" s="65"/>
      <c r="J79" s="65"/>
      <c r="K79" s="65"/>
      <c r="L79" s="65"/>
      <c r="M79" s="65"/>
      <c r="N79" s="65"/>
      <c r="O79" s="65"/>
      <c r="P79" s="65"/>
      <c r="Q79" s="65"/>
      <c r="R79" s="65"/>
      <c r="S79" s="65"/>
      <c r="T79" s="65"/>
      <c r="U79" s="65"/>
      <c r="V79" s="65"/>
      <c r="W79" s="65"/>
      <c r="X79" s="65"/>
      <c r="Y79" s="65"/>
      <c r="Z79" s="66"/>
    </row>
    <row r="80" spans="1:26" s="19" customFormat="1" x14ac:dyDescent="0.2">
      <c r="A80" s="69">
        <v>79</v>
      </c>
      <c r="B80" s="60" t="s">
        <v>63</v>
      </c>
      <c r="C80" s="61" t="s">
        <v>63</v>
      </c>
      <c r="D80" s="59" t="s">
        <v>6</v>
      </c>
      <c r="E80" s="62">
        <v>900</v>
      </c>
      <c r="F80" s="59">
        <v>15</v>
      </c>
      <c r="G80" s="63">
        <f t="shared" si="1"/>
        <v>13500</v>
      </c>
      <c r="H80" s="65"/>
      <c r="I80" s="65"/>
      <c r="J80" s="65"/>
      <c r="K80" s="65"/>
      <c r="L80" s="65"/>
      <c r="M80" s="65"/>
      <c r="N80" s="65"/>
      <c r="O80" s="65"/>
      <c r="P80" s="65"/>
      <c r="Q80" s="65"/>
      <c r="R80" s="65"/>
      <c r="S80" s="65"/>
      <c r="T80" s="65"/>
      <c r="U80" s="65"/>
      <c r="V80" s="65"/>
      <c r="W80" s="65"/>
      <c r="X80" s="65"/>
      <c r="Y80" s="65"/>
      <c r="Z80" s="66"/>
    </row>
    <row r="81" spans="1:26" s="19" customFormat="1" ht="25.5" x14ac:dyDescent="0.2">
      <c r="A81" s="69">
        <v>80</v>
      </c>
      <c r="B81" s="60" t="s">
        <v>155</v>
      </c>
      <c r="C81" s="61" t="s">
        <v>155</v>
      </c>
      <c r="D81" s="59" t="s">
        <v>6</v>
      </c>
      <c r="E81" s="62">
        <v>1080</v>
      </c>
      <c r="F81" s="59">
        <v>200</v>
      </c>
      <c r="G81" s="63">
        <f t="shared" si="1"/>
        <v>216000</v>
      </c>
      <c r="H81" s="65"/>
      <c r="I81" s="65"/>
      <c r="J81" s="65"/>
      <c r="K81" s="65"/>
      <c r="L81" s="65"/>
      <c r="M81" s="65"/>
      <c r="N81" s="65"/>
      <c r="O81" s="65"/>
      <c r="P81" s="65"/>
      <c r="Q81" s="65"/>
      <c r="R81" s="65"/>
      <c r="S81" s="65"/>
      <c r="T81" s="65"/>
      <c r="U81" s="65"/>
      <c r="V81" s="65"/>
      <c r="W81" s="65"/>
      <c r="X81" s="65"/>
      <c r="Y81" s="65"/>
      <c r="Z81" s="66"/>
    </row>
    <row r="82" spans="1:26" s="19" customFormat="1" ht="25.5" x14ac:dyDescent="0.2">
      <c r="A82" s="69">
        <v>81</v>
      </c>
      <c r="B82" s="60" t="s">
        <v>156</v>
      </c>
      <c r="C82" s="61" t="s">
        <v>156</v>
      </c>
      <c r="D82" s="59" t="s">
        <v>6</v>
      </c>
      <c r="E82" s="62">
        <v>10560</v>
      </c>
      <c r="F82" s="59">
        <v>3</v>
      </c>
      <c r="G82" s="63">
        <f t="shared" si="1"/>
        <v>31680</v>
      </c>
      <c r="H82" s="65"/>
      <c r="I82" s="65"/>
      <c r="J82" s="65"/>
      <c r="K82" s="65"/>
      <c r="L82" s="65"/>
      <c r="M82" s="65"/>
      <c r="N82" s="65"/>
      <c r="O82" s="65"/>
      <c r="P82" s="65"/>
      <c r="Q82" s="65"/>
      <c r="R82" s="65"/>
      <c r="S82" s="65"/>
      <c r="T82" s="65"/>
      <c r="U82" s="65"/>
      <c r="V82" s="65"/>
      <c r="W82" s="65"/>
      <c r="X82" s="65"/>
      <c r="Y82" s="65"/>
      <c r="Z82" s="66"/>
    </row>
    <row r="83" spans="1:26" ht="293.25" x14ac:dyDescent="0.2">
      <c r="A83" s="16">
        <v>82</v>
      </c>
      <c r="B83" s="14" t="s">
        <v>157</v>
      </c>
      <c r="C83" s="20" t="s">
        <v>158</v>
      </c>
      <c r="D83" s="12" t="s">
        <v>6</v>
      </c>
      <c r="E83" s="15">
        <v>6240</v>
      </c>
      <c r="F83" s="12">
        <v>5</v>
      </c>
      <c r="G83" s="4">
        <f t="shared" si="1"/>
        <v>31200</v>
      </c>
      <c r="H83" s="34"/>
      <c r="I83" s="34"/>
      <c r="J83" s="34"/>
      <c r="K83" s="34"/>
      <c r="L83" s="34"/>
      <c r="M83" s="54">
        <v>1900</v>
      </c>
      <c r="N83" s="34"/>
      <c r="O83" s="34"/>
      <c r="P83" s="34"/>
      <c r="Q83" s="34"/>
      <c r="R83" s="34"/>
      <c r="S83" s="34"/>
      <c r="T83" s="34"/>
      <c r="U83" s="34"/>
      <c r="V83" s="34"/>
      <c r="W83" s="34"/>
      <c r="X83" s="34"/>
      <c r="Y83" s="34"/>
      <c r="Z83" s="57"/>
    </row>
    <row r="84" spans="1:26" ht="293.25" x14ac:dyDescent="0.2">
      <c r="A84" s="16">
        <v>83</v>
      </c>
      <c r="B84" s="14" t="s">
        <v>159</v>
      </c>
      <c r="C84" s="20" t="s">
        <v>160</v>
      </c>
      <c r="D84" s="12" t="s">
        <v>6</v>
      </c>
      <c r="E84" s="15">
        <v>6240</v>
      </c>
      <c r="F84" s="12">
        <v>5</v>
      </c>
      <c r="G84" s="4">
        <f t="shared" si="1"/>
        <v>31200</v>
      </c>
      <c r="H84" s="34"/>
      <c r="I84" s="34"/>
      <c r="J84" s="34"/>
      <c r="K84" s="34"/>
      <c r="L84" s="34"/>
      <c r="M84" s="54">
        <v>1900</v>
      </c>
      <c r="N84" s="34"/>
      <c r="O84" s="34"/>
      <c r="P84" s="34"/>
      <c r="Q84" s="34"/>
      <c r="R84" s="34"/>
      <c r="S84" s="34"/>
      <c r="T84" s="34"/>
      <c r="U84" s="34"/>
      <c r="V84" s="34"/>
      <c r="W84" s="34"/>
      <c r="X84" s="34"/>
      <c r="Y84" s="34"/>
      <c r="Z84" s="57"/>
    </row>
    <row r="85" spans="1:26" ht="293.25" x14ac:dyDescent="0.2">
      <c r="A85" s="16">
        <v>84</v>
      </c>
      <c r="B85" s="14" t="s">
        <v>161</v>
      </c>
      <c r="C85" s="20" t="s">
        <v>162</v>
      </c>
      <c r="D85" s="12" t="s">
        <v>6</v>
      </c>
      <c r="E85" s="15">
        <v>6240</v>
      </c>
      <c r="F85" s="12">
        <v>5</v>
      </c>
      <c r="G85" s="4">
        <f t="shared" si="1"/>
        <v>31200</v>
      </c>
      <c r="H85" s="34"/>
      <c r="I85" s="34"/>
      <c r="J85" s="34"/>
      <c r="K85" s="34"/>
      <c r="L85" s="34"/>
      <c r="M85" s="54">
        <v>1900</v>
      </c>
      <c r="N85" s="34"/>
      <c r="O85" s="34"/>
      <c r="P85" s="34"/>
      <c r="Q85" s="34"/>
      <c r="R85" s="34"/>
      <c r="S85" s="34"/>
      <c r="T85" s="34"/>
      <c r="U85" s="34"/>
      <c r="V85" s="34"/>
      <c r="W85" s="34"/>
      <c r="X85" s="34"/>
      <c r="Y85" s="34"/>
      <c r="Z85" s="57"/>
    </row>
    <row r="86" spans="1:26" ht="293.25" x14ac:dyDescent="0.2">
      <c r="A86" s="16">
        <v>85</v>
      </c>
      <c r="B86" s="14" t="s">
        <v>163</v>
      </c>
      <c r="C86" s="20" t="s">
        <v>164</v>
      </c>
      <c r="D86" s="12" t="s">
        <v>6</v>
      </c>
      <c r="E86" s="15">
        <v>6240</v>
      </c>
      <c r="F86" s="12">
        <v>5</v>
      </c>
      <c r="G86" s="4">
        <f t="shared" si="1"/>
        <v>31200</v>
      </c>
      <c r="H86" s="34"/>
      <c r="I86" s="34"/>
      <c r="J86" s="34"/>
      <c r="K86" s="34"/>
      <c r="L86" s="34"/>
      <c r="M86" s="54">
        <v>1900</v>
      </c>
      <c r="N86" s="34"/>
      <c r="O86" s="34"/>
      <c r="P86" s="34"/>
      <c r="Q86" s="34"/>
      <c r="R86" s="34"/>
      <c r="S86" s="34"/>
      <c r="T86" s="34"/>
      <c r="U86" s="34"/>
      <c r="V86" s="34"/>
      <c r="W86" s="34"/>
      <c r="X86" s="34"/>
      <c r="Y86" s="34"/>
      <c r="Z86" s="57"/>
    </row>
    <row r="87" spans="1:26" ht="140.25" x14ac:dyDescent="0.2">
      <c r="A87" s="16">
        <v>86</v>
      </c>
      <c r="B87" s="14" t="s">
        <v>64</v>
      </c>
      <c r="C87" s="25" t="s">
        <v>65</v>
      </c>
      <c r="D87" s="12" t="s">
        <v>6</v>
      </c>
      <c r="E87" s="15">
        <v>180</v>
      </c>
      <c r="F87" s="12">
        <v>500</v>
      </c>
      <c r="G87" s="4">
        <f t="shared" si="1"/>
        <v>90000</v>
      </c>
      <c r="H87" s="34"/>
      <c r="I87" s="34"/>
      <c r="J87" s="34"/>
      <c r="K87" s="34"/>
      <c r="L87" s="34"/>
      <c r="M87" s="34"/>
      <c r="N87" s="34">
        <v>170</v>
      </c>
      <c r="O87" s="34"/>
      <c r="P87" s="34"/>
      <c r="Q87" s="34"/>
      <c r="R87" s="34"/>
      <c r="S87" s="34"/>
      <c r="T87" s="34"/>
      <c r="U87" s="54">
        <v>160</v>
      </c>
      <c r="V87" s="34"/>
      <c r="W87" s="34"/>
      <c r="X87" s="34"/>
      <c r="Y87" s="34"/>
      <c r="Z87" s="57"/>
    </row>
    <row r="88" spans="1:26" ht="25.5" x14ac:dyDescent="0.2">
      <c r="A88" s="16">
        <v>87</v>
      </c>
      <c r="B88" s="14" t="s">
        <v>66</v>
      </c>
      <c r="C88" s="20" t="s">
        <v>67</v>
      </c>
      <c r="D88" s="12" t="s">
        <v>6</v>
      </c>
      <c r="E88" s="15">
        <v>500</v>
      </c>
      <c r="F88" s="12">
        <v>20</v>
      </c>
      <c r="G88" s="4">
        <f t="shared" si="1"/>
        <v>10000</v>
      </c>
      <c r="H88" s="34"/>
      <c r="I88" s="34"/>
      <c r="J88" s="34"/>
      <c r="K88" s="34"/>
      <c r="L88" s="34"/>
      <c r="M88" s="34">
        <v>335</v>
      </c>
      <c r="N88" s="34">
        <v>370</v>
      </c>
      <c r="O88" s="34"/>
      <c r="P88" s="34"/>
      <c r="Q88" s="34"/>
      <c r="R88" s="34"/>
      <c r="S88" s="34"/>
      <c r="T88" s="34"/>
      <c r="U88" s="54">
        <v>330</v>
      </c>
      <c r="V88" s="34"/>
      <c r="W88" s="34"/>
      <c r="X88" s="34"/>
      <c r="Y88" s="34"/>
      <c r="Z88" s="57"/>
    </row>
    <row r="89" spans="1:26" ht="25.5" x14ac:dyDescent="0.2">
      <c r="A89" s="16">
        <v>88</v>
      </c>
      <c r="B89" s="14" t="s">
        <v>68</v>
      </c>
      <c r="C89" s="20" t="s">
        <v>165</v>
      </c>
      <c r="D89" s="12" t="s">
        <v>6</v>
      </c>
      <c r="E89" s="15">
        <v>500</v>
      </c>
      <c r="F89" s="12">
        <v>200</v>
      </c>
      <c r="G89" s="4">
        <f t="shared" si="1"/>
        <v>100000</v>
      </c>
      <c r="H89" s="34"/>
      <c r="I89" s="34"/>
      <c r="J89" s="34"/>
      <c r="K89" s="34"/>
      <c r="L89" s="34"/>
      <c r="M89" s="34">
        <v>335</v>
      </c>
      <c r="N89" s="34">
        <v>370</v>
      </c>
      <c r="O89" s="34"/>
      <c r="P89" s="34"/>
      <c r="Q89" s="34"/>
      <c r="R89" s="34"/>
      <c r="S89" s="34"/>
      <c r="T89" s="34"/>
      <c r="U89" s="54">
        <v>330</v>
      </c>
      <c r="V89" s="34"/>
      <c r="W89" s="34"/>
      <c r="X89" s="34"/>
      <c r="Y89" s="34"/>
      <c r="Z89" s="57"/>
    </row>
    <row r="90" spans="1:26" ht="25.5" x14ac:dyDescent="0.2">
      <c r="A90" s="16">
        <v>89</v>
      </c>
      <c r="B90" s="14" t="s">
        <v>68</v>
      </c>
      <c r="C90" s="20" t="s">
        <v>69</v>
      </c>
      <c r="D90" s="12" t="s">
        <v>6</v>
      </c>
      <c r="E90" s="15">
        <v>500</v>
      </c>
      <c r="F90" s="12">
        <v>250</v>
      </c>
      <c r="G90" s="4">
        <f t="shared" si="1"/>
        <v>125000</v>
      </c>
      <c r="H90" s="34"/>
      <c r="I90" s="34"/>
      <c r="J90" s="34"/>
      <c r="K90" s="34"/>
      <c r="L90" s="34"/>
      <c r="M90" s="34">
        <v>335</v>
      </c>
      <c r="N90" s="34">
        <v>370</v>
      </c>
      <c r="O90" s="34"/>
      <c r="P90" s="34"/>
      <c r="Q90" s="36"/>
      <c r="R90" s="34"/>
      <c r="S90" s="34"/>
      <c r="T90" s="34"/>
      <c r="U90" s="54">
        <v>330</v>
      </c>
      <c r="V90" s="34"/>
      <c r="W90" s="34"/>
      <c r="X90" s="34"/>
      <c r="Y90" s="34"/>
      <c r="Z90" s="57"/>
    </row>
    <row r="91" spans="1:26" ht="25.5" x14ac:dyDescent="0.2">
      <c r="A91" s="16">
        <v>90</v>
      </c>
      <c r="B91" s="14" t="s">
        <v>66</v>
      </c>
      <c r="C91" s="20" t="s">
        <v>70</v>
      </c>
      <c r="D91" s="12" t="s">
        <v>6</v>
      </c>
      <c r="E91" s="15">
        <v>500</v>
      </c>
      <c r="F91" s="12">
        <v>150</v>
      </c>
      <c r="G91" s="4">
        <f t="shared" si="1"/>
        <v>75000</v>
      </c>
      <c r="H91" s="34"/>
      <c r="I91" s="34"/>
      <c r="J91" s="34"/>
      <c r="K91" s="34"/>
      <c r="L91" s="34"/>
      <c r="M91" s="34">
        <v>335</v>
      </c>
      <c r="N91" s="34">
        <v>370</v>
      </c>
      <c r="O91" s="34"/>
      <c r="P91" s="34"/>
      <c r="Q91" s="34"/>
      <c r="R91" s="34"/>
      <c r="S91" s="34"/>
      <c r="T91" s="34"/>
      <c r="U91" s="54">
        <v>330</v>
      </c>
      <c r="V91" s="34"/>
      <c r="W91" s="34"/>
      <c r="X91" s="34"/>
      <c r="Y91" s="34"/>
      <c r="Z91" s="57"/>
    </row>
    <row r="92" spans="1:26" s="19" customFormat="1" ht="25.5" x14ac:dyDescent="0.2">
      <c r="A92" s="16">
        <v>91</v>
      </c>
      <c r="B92" s="14" t="s">
        <v>68</v>
      </c>
      <c r="C92" s="20" t="s">
        <v>71</v>
      </c>
      <c r="D92" s="12" t="s">
        <v>5</v>
      </c>
      <c r="E92" s="15">
        <v>500</v>
      </c>
      <c r="F92" s="12">
        <v>10</v>
      </c>
      <c r="G92" s="4">
        <f t="shared" si="1"/>
        <v>5000</v>
      </c>
      <c r="H92" s="34"/>
      <c r="I92" s="34"/>
      <c r="J92" s="34"/>
      <c r="K92" s="34"/>
      <c r="L92" s="34"/>
      <c r="M92" s="34">
        <v>335</v>
      </c>
      <c r="N92" s="34"/>
      <c r="O92" s="34"/>
      <c r="P92" s="34"/>
      <c r="Q92" s="34"/>
      <c r="R92" s="34"/>
      <c r="S92" s="34"/>
      <c r="T92" s="34"/>
      <c r="U92" s="54">
        <v>330</v>
      </c>
      <c r="V92" s="34"/>
      <c r="W92" s="34"/>
      <c r="X92" s="34"/>
      <c r="Y92" s="34"/>
      <c r="Z92" s="57"/>
    </row>
    <row r="93" spans="1:26" s="19" customFormat="1" ht="409.5" x14ac:dyDescent="0.2">
      <c r="A93" s="16">
        <v>92</v>
      </c>
      <c r="B93" s="28" t="s">
        <v>72</v>
      </c>
      <c r="C93" s="21" t="s">
        <v>166</v>
      </c>
      <c r="D93" s="12" t="s">
        <v>6</v>
      </c>
      <c r="E93" s="15">
        <v>780</v>
      </c>
      <c r="F93" s="12">
        <v>500</v>
      </c>
      <c r="G93" s="4">
        <f t="shared" si="1"/>
        <v>390000</v>
      </c>
      <c r="H93" s="34"/>
      <c r="I93" s="34"/>
      <c r="J93" s="34"/>
      <c r="K93" s="34"/>
      <c r="L93" s="34"/>
      <c r="M93" s="34"/>
      <c r="N93" s="34"/>
      <c r="O93" s="34"/>
      <c r="P93" s="34"/>
      <c r="Q93" s="34"/>
      <c r="R93" s="54">
        <v>470</v>
      </c>
      <c r="S93" s="34"/>
      <c r="T93" s="34">
        <v>634.5</v>
      </c>
      <c r="U93" s="34"/>
      <c r="V93" s="34"/>
      <c r="W93" s="34"/>
      <c r="X93" s="34"/>
      <c r="Y93" s="34"/>
      <c r="Z93" s="57"/>
    </row>
    <row r="94" spans="1:26" s="19" customFormat="1" ht="39" customHeight="1" x14ac:dyDescent="0.2">
      <c r="A94" s="16">
        <v>93</v>
      </c>
      <c r="B94" s="14" t="s">
        <v>73</v>
      </c>
      <c r="C94" s="20" t="s">
        <v>73</v>
      </c>
      <c r="D94" s="12" t="s">
        <v>6</v>
      </c>
      <c r="E94" s="15">
        <v>482.4</v>
      </c>
      <c r="F94" s="12">
        <v>100</v>
      </c>
      <c r="G94" s="4">
        <f t="shared" si="1"/>
        <v>48240</v>
      </c>
      <c r="H94" s="34"/>
      <c r="I94" s="34"/>
      <c r="J94" s="34"/>
      <c r="K94" s="54">
        <v>482</v>
      </c>
      <c r="L94" s="34"/>
      <c r="M94" s="34"/>
      <c r="N94" s="34"/>
      <c r="O94" s="34"/>
      <c r="P94" s="34"/>
      <c r="Q94" s="34"/>
      <c r="R94" s="34"/>
      <c r="S94" s="34"/>
      <c r="T94" s="34"/>
      <c r="U94" s="34"/>
      <c r="V94" s="34"/>
      <c r="W94" s="34"/>
      <c r="X94" s="34"/>
      <c r="Y94" s="34"/>
      <c r="Z94" s="57"/>
    </row>
    <row r="95" spans="1:26" s="19" customFormat="1" x14ac:dyDescent="0.2">
      <c r="A95" s="69">
        <v>94</v>
      </c>
      <c r="B95" s="60" t="s">
        <v>74</v>
      </c>
      <c r="C95" s="61" t="s">
        <v>74</v>
      </c>
      <c r="D95" s="59" t="s">
        <v>5</v>
      </c>
      <c r="E95" s="62">
        <v>14.94</v>
      </c>
      <c r="F95" s="59">
        <v>36000</v>
      </c>
      <c r="G95" s="63">
        <f t="shared" si="1"/>
        <v>537840</v>
      </c>
      <c r="H95" s="65"/>
      <c r="I95" s="65"/>
      <c r="J95" s="65"/>
      <c r="K95" s="65"/>
      <c r="L95" s="65"/>
      <c r="M95" s="65"/>
      <c r="N95" s="65"/>
      <c r="O95" s="65"/>
      <c r="P95" s="65"/>
      <c r="Q95" s="65"/>
      <c r="R95" s="65"/>
      <c r="S95" s="65"/>
      <c r="T95" s="65"/>
      <c r="U95" s="65"/>
      <c r="V95" s="65"/>
      <c r="W95" s="65"/>
      <c r="X95" s="65"/>
      <c r="Y95" s="65"/>
      <c r="Z95" s="66"/>
    </row>
    <row r="96" spans="1:26" s="19" customFormat="1" x14ac:dyDescent="0.2">
      <c r="A96" s="69">
        <v>95</v>
      </c>
      <c r="B96" s="60" t="s">
        <v>75</v>
      </c>
      <c r="C96" s="61" t="s">
        <v>167</v>
      </c>
      <c r="D96" s="59" t="s">
        <v>6</v>
      </c>
      <c r="E96" s="62">
        <v>56.4</v>
      </c>
      <c r="F96" s="59">
        <v>52000</v>
      </c>
      <c r="G96" s="63">
        <f t="shared" si="1"/>
        <v>2932800</v>
      </c>
      <c r="H96" s="65"/>
      <c r="I96" s="65"/>
      <c r="J96" s="65"/>
      <c r="K96" s="65"/>
      <c r="L96" s="65"/>
      <c r="M96" s="65"/>
      <c r="N96" s="65"/>
      <c r="O96" s="65"/>
      <c r="P96" s="65"/>
      <c r="Q96" s="65"/>
      <c r="R96" s="65"/>
      <c r="S96" s="65"/>
      <c r="T96" s="65"/>
      <c r="U96" s="65"/>
      <c r="V96" s="65"/>
      <c r="W96" s="65"/>
      <c r="X96" s="65"/>
      <c r="Y96" s="65"/>
      <c r="Z96" s="66"/>
    </row>
    <row r="97" spans="1:26" s="19" customFormat="1" x14ac:dyDescent="0.2">
      <c r="A97" s="69">
        <v>96</v>
      </c>
      <c r="B97" s="60" t="s">
        <v>76</v>
      </c>
      <c r="C97" s="61" t="s">
        <v>168</v>
      </c>
      <c r="D97" s="59" t="s">
        <v>6</v>
      </c>
      <c r="E97" s="62">
        <v>90</v>
      </c>
      <c r="F97" s="59">
        <v>38000</v>
      </c>
      <c r="G97" s="63">
        <f t="shared" si="1"/>
        <v>3420000</v>
      </c>
      <c r="H97" s="65"/>
      <c r="I97" s="65"/>
      <c r="J97" s="65"/>
      <c r="K97" s="65"/>
      <c r="L97" s="65"/>
      <c r="M97" s="65"/>
      <c r="N97" s="65"/>
      <c r="O97" s="65"/>
      <c r="P97" s="65"/>
      <c r="Q97" s="65"/>
      <c r="R97" s="65"/>
      <c r="S97" s="65"/>
      <c r="T97" s="65"/>
      <c r="U97" s="65"/>
      <c r="V97" s="65"/>
      <c r="W97" s="65"/>
      <c r="X97" s="65"/>
      <c r="Y97" s="65"/>
      <c r="Z97" s="66"/>
    </row>
    <row r="98" spans="1:26" s="19" customFormat="1" x14ac:dyDescent="0.2">
      <c r="A98" s="69">
        <v>97</v>
      </c>
      <c r="B98" s="60" t="s">
        <v>77</v>
      </c>
      <c r="C98" s="61" t="s">
        <v>169</v>
      </c>
      <c r="D98" s="59" t="s">
        <v>6</v>
      </c>
      <c r="E98" s="62">
        <v>39.6</v>
      </c>
      <c r="F98" s="59">
        <v>52000</v>
      </c>
      <c r="G98" s="63">
        <f t="shared" si="1"/>
        <v>2059200</v>
      </c>
      <c r="H98" s="65"/>
      <c r="I98" s="65"/>
      <c r="J98" s="65"/>
      <c r="K98" s="65"/>
      <c r="L98" s="65"/>
      <c r="M98" s="65"/>
      <c r="N98" s="65"/>
      <c r="O98" s="65"/>
      <c r="P98" s="65"/>
      <c r="Q98" s="65"/>
      <c r="R98" s="65"/>
      <c r="S98" s="65"/>
      <c r="T98" s="65"/>
      <c r="U98" s="65"/>
      <c r="V98" s="65"/>
      <c r="W98" s="65"/>
      <c r="X98" s="65"/>
      <c r="Y98" s="65"/>
      <c r="Z98" s="66"/>
    </row>
    <row r="99" spans="1:26" ht="25.5" x14ac:dyDescent="0.2">
      <c r="A99" s="16">
        <v>98</v>
      </c>
      <c r="B99" s="14" t="s">
        <v>221</v>
      </c>
      <c r="C99" s="20" t="s">
        <v>222</v>
      </c>
      <c r="D99" s="12" t="s">
        <v>6</v>
      </c>
      <c r="E99" s="15">
        <v>254.4</v>
      </c>
      <c r="F99" s="12">
        <v>500</v>
      </c>
      <c r="G99" s="4">
        <f t="shared" si="1"/>
        <v>127200</v>
      </c>
      <c r="H99" s="34"/>
      <c r="I99" s="34"/>
      <c r="J99" s="34"/>
      <c r="K99" s="34"/>
      <c r="L99" s="54">
        <v>245</v>
      </c>
      <c r="M99" s="34"/>
      <c r="N99" s="34"/>
      <c r="O99" s="34"/>
      <c r="P99" s="34"/>
      <c r="Q99" s="34"/>
      <c r="R99" s="34"/>
      <c r="S99" s="34"/>
      <c r="T99" s="34"/>
      <c r="U99" s="34"/>
      <c r="V99" s="34"/>
      <c r="W99" s="34"/>
      <c r="X99" s="34"/>
      <c r="Y99" s="34"/>
      <c r="Z99" s="57"/>
    </row>
    <row r="100" spans="1:26" s="19" customFormat="1" ht="25.5" x14ac:dyDescent="0.2">
      <c r="A100" s="69">
        <v>99</v>
      </c>
      <c r="B100" s="60" t="s">
        <v>78</v>
      </c>
      <c r="C100" s="61" t="s">
        <v>78</v>
      </c>
      <c r="D100" s="59" t="s">
        <v>5</v>
      </c>
      <c r="E100" s="62">
        <v>360</v>
      </c>
      <c r="F100" s="59">
        <v>260</v>
      </c>
      <c r="G100" s="63">
        <f t="shared" si="1"/>
        <v>93600</v>
      </c>
      <c r="H100" s="65"/>
      <c r="I100" s="65"/>
      <c r="J100" s="65"/>
      <c r="K100" s="65"/>
      <c r="L100" s="65"/>
      <c r="M100" s="65"/>
      <c r="N100" s="65"/>
      <c r="O100" s="65"/>
      <c r="P100" s="65"/>
      <c r="Q100" s="63"/>
      <c r="R100" s="65"/>
      <c r="S100" s="65"/>
      <c r="T100" s="65"/>
      <c r="U100" s="65"/>
      <c r="V100" s="65"/>
      <c r="W100" s="65"/>
      <c r="X100" s="65"/>
      <c r="Y100" s="65"/>
      <c r="Z100" s="66"/>
    </row>
    <row r="101" spans="1:26" s="19" customFormat="1" ht="38.25" x14ac:dyDescent="0.2">
      <c r="A101" s="69">
        <v>100</v>
      </c>
      <c r="B101" s="60" t="s">
        <v>79</v>
      </c>
      <c r="C101" s="61" t="s">
        <v>80</v>
      </c>
      <c r="D101" s="67" t="s">
        <v>81</v>
      </c>
      <c r="E101" s="62">
        <v>51744</v>
      </c>
      <c r="F101" s="59">
        <v>1</v>
      </c>
      <c r="G101" s="63">
        <f t="shared" si="1"/>
        <v>51744</v>
      </c>
      <c r="H101" s="65"/>
      <c r="I101" s="65"/>
      <c r="J101" s="65"/>
      <c r="K101" s="65"/>
      <c r="L101" s="65"/>
      <c r="M101" s="65"/>
      <c r="N101" s="65"/>
      <c r="O101" s="65"/>
      <c r="P101" s="65"/>
      <c r="Q101" s="63"/>
      <c r="R101" s="65"/>
      <c r="S101" s="65"/>
      <c r="T101" s="65"/>
      <c r="U101" s="65"/>
      <c r="V101" s="65"/>
      <c r="W101" s="65"/>
      <c r="X101" s="65"/>
      <c r="Y101" s="65"/>
      <c r="Z101" s="66"/>
    </row>
    <row r="102" spans="1:26" s="19" customFormat="1" x14ac:dyDescent="0.2">
      <c r="A102" s="69">
        <v>101</v>
      </c>
      <c r="B102" s="60" t="s">
        <v>170</v>
      </c>
      <c r="C102" s="61" t="s">
        <v>170</v>
      </c>
      <c r="D102" s="59" t="s">
        <v>6</v>
      </c>
      <c r="E102" s="62">
        <v>29964</v>
      </c>
      <c r="F102" s="59">
        <v>1</v>
      </c>
      <c r="G102" s="63">
        <f t="shared" si="1"/>
        <v>29964</v>
      </c>
      <c r="H102" s="65"/>
      <c r="I102" s="65"/>
      <c r="J102" s="65"/>
      <c r="K102" s="65"/>
      <c r="L102" s="65"/>
      <c r="M102" s="65"/>
      <c r="N102" s="65"/>
      <c r="O102" s="65"/>
      <c r="P102" s="65"/>
      <c r="Q102" s="63"/>
      <c r="R102" s="65"/>
      <c r="S102" s="65"/>
      <c r="T102" s="65"/>
      <c r="U102" s="65"/>
      <c r="V102" s="65"/>
      <c r="W102" s="65"/>
      <c r="X102" s="65"/>
      <c r="Y102" s="65"/>
      <c r="Z102" s="66"/>
    </row>
    <row r="103" spans="1:26" ht="280.5" x14ac:dyDescent="0.2">
      <c r="A103" s="16">
        <v>102</v>
      </c>
      <c r="B103" s="14" t="s">
        <v>82</v>
      </c>
      <c r="C103" s="20" t="s">
        <v>83</v>
      </c>
      <c r="D103" s="12" t="s">
        <v>6</v>
      </c>
      <c r="E103" s="15">
        <v>588</v>
      </c>
      <c r="F103" s="12">
        <v>2000</v>
      </c>
      <c r="G103" s="4">
        <f t="shared" si="1"/>
        <v>1176000</v>
      </c>
      <c r="H103" s="34"/>
      <c r="I103" s="34"/>
      <c r="J103" s="34"/>
      <c r="K103" s="34"/>
      <c r="L103" s="34"/>
      <c r="M103" s="54">
        <v>200</v>
      </c>
      <c r="N103" s="34"/>
      <c r="O103" s="34"/>
      <c r="P103" s="34"/>
      <c r="Q103" s="36"/>
      <c r="R103" s="34">
        <v>256</v>
      </c>
      <c r="S103" s="34"/>
      <c r="T103" s="34"/>
      <c r="U103" s="34"/>
      <c r="V103" s="34"/>
      <c r="W103" s="34"/>
      <c r="X103" s="34"/>
      <c r="Y103" s="34"/>
      <c r="Z103" s="57"/>
    </row>
    <row r="104" spans="1:26" s="19" customFormat="1" x14ac:dyDescent="0.2">
      <c r="A104" s="69">
        <v>103</v>
      </c>
      <c r="B104" s="60" t="s">
        <v>171</v>
      </c>
      <c r="C104" s="61" t="s">
        <v>171</v>
      </c>
      <c r="D104" s="59" t="s">
        <v>6</v>
      </c>
      <c r="E104" s="62">
        <v>8364</v>
      </c>
      <c r="F104" s="59">
        <v>5</v>
      </c>
      <c r="G104" s="63">
        <f t="shared" si="1"/>
        <v>41820</v>
      </c>
      <c r="H104" s="65"/>
      <c r="I104" s="65"/>
      <c r="J104" s="65"/>
      <c r="K104" s="65"/>
      <c r="L104" s="65"/>
      <c r="M104" s="65"/>
      <c r="N104" s="65"/>
      <c r="O104" s="65"/>
      <c r="P104" s="65"/>
      <c r="Q104" s="65"/>
      <c r="R104" s="65"/>
      <c r="S104" s="65"/>
      <c r="T104" s="65"/>
      <c r="U104" s="65"/>
      <c r="V104" s="65"/>
      <c r="W104" s="65"/>
      <c r="X104" s="65"/>
      <c r="Y104" s="65"/>
      <c r="Z104" s="66"/>
    </row>
    <row r="105" spans="1:26" s="19" customFormat="1" ht="25.5" x14ac:dyDescent="0.2">
      <c r="A105" s="69">
        <v>104</v>
      </c>
      <c r="B105" s="60" t="s">
        <v>266</v>
      </c>
      <c r="C105" s="61" t="s">
        <v>223</v>
      </c>
      <c r="D105" s="59" t="s">
        <v>41</v>
      </c>
      <c r="E105" s="62">
        <v>3500</v>
      </c>
      <c r="F105" s="59">
        <v>15</v>
      </c>
      <c r="G105" s="63">
        <f t="shared" si="1"/>
        <v>52500</v>
      </c>
      <c r="H105" s="65"/>
      <c r="I105" s="65"/>
      <c r="J105" s="65"/>
      <c r="K105" s="65"/>
      <c r="L105" s="65"/>
      <c r="M105" s="65"/>
      <c r="N105" s="65"/>
      <c r="O105" s="65"/>
      <c r="P105" s="65"/>
      <c r="Q105" s="63"/>
      <c r="R105" s="65"/>
      <c r="S105" s="65"/>
      <c r="T105" s="65"/>
      <c r="U105" s="65"/>
      <c r="V105" s="65"/>
      <c r="W105" s="65"/>
      <c r="X105" s="65"/>
      <c r="Y105" s="65"/>
      <c r="Z105" s="66"/>
    </row>
    <row r="106" spans="1:26" s="19" customFormat="1" ht="25.5" x14ac:dyDescent="0.2">
      <c r="A106" s="69">
        <v>105</v>
      </c>
      <c r="B106" s="60" t="s">
        <v>267</v>
      </c>
      <c r="C106" s="61" t="s">
        <v>224</v>
      </c>
      <c r="D106" s="59" t="s">
        <v>7</v>
      </c>
      <c r="E106" s="62">
        <v>3500</v>
      </c>
      <c r="F106" s="59">
        <v>10</v>
      </c>
      <c r="G106" s="63">
        <f t="shared" si="1"/>
        <v>35000</v>
      </c>
      <c r="H106" s="65"/>
      <c r="I106" s="65"/>
      <c r="J106" s="65"/>
      <c r="K106" s="65"/>
      <c r="L106" s="65"/>
      <c r="M106" s="65"/>
      <c r="N106" s="65"/>
      <c r="O106" s="65"/>
      <c r="P106" s="65"/>
      <c r="Q106" s="63"/>
      <c r="R106" s="65"/>
      <c r="S106" s="65"/>
      <c r="T106" s="65"/>
      <c r="U106" s="65"/>
      <c r="V106" s="65"/>
      <c r="W106" s="65"/>
      <c r="X106" s="65"/>
      <c r="Y106" s="65"/>
      <c r="Z106" s="66"/>
    </row>
    <row r="107" spans="1:26" s="19" customFormat="1" ht="25.5" x14ac:dyDescent="0.2">
      <c r="A107" s="69">
        <v>106</v>
      </c>
      <c r="B107" s="60" t="s">
        <v>84</v>
      </c>
      <c r="C107" s="61" t="s">
        <v>84</v>
      </c>
      <c r="D107" s="59" t="s">
        <v>41</v>
      </c>
      <c r="E107" s="62">
        <v>5940</v>
      </c>
      <c r="F107" s="59">
        <v>15</v>
      </c>
      <c r="G107" s="63">
        <f t="shared" si="1"/>
        <v>89100</v>
      </c>
      <c r="H107" s="65"/>
      <c r="I107" s="65"/>
      <c r="J107" s="65"/>
      <c r="K107" s="65"/>
      <c r="L107" s="65"/>
      <c r="M107" s="65"/>
      <c r="N107" s="65"/>
      <c r="O107" s="65"/>
      <c r="P107" s="65"/>
      <c r="Q107" s="65"/>
      <c r="R107" s="65"/>
      <c r="S107" s="65"/>
      <c r="T107" s="65"/>
      <c r="U107" s="65"/>
      <c r="V107" s="65"/>
      <c r="W107" s="65"/>
      <c r="X107" s="65"/>
      <c r="Y107" s="65"/>
      <c r="Z107" s="66"/>
    </row>
    <row r="108" spans="1:26" s="19" customFormat="1" ht="25.5" x14ac:dyDescent="0.2">
      <c r="A108" s="69">
        <v>107</v>
      </c>
      <c r="B108" s="60" t="s">
        <v>85</v>
      </c>
      <c r="C108" s="61" t="s">
        <v>85</v>
      </c>
      <c r="D108" s="59" t="s">
        <v>41</v>
      </c>
      <c r="E108" s="62">
        <v>11000</v>
      </c>
      <c r="F108" s="59">
        <v>25</v>
      </c>
      <c r="G108" s="63">
        <f t="shared" si="1"/>
        <v>275000</v>
      </c>
      <c r="H108" s="65"/>
      <c r="I108" s="65"/>
      <c r="J108" s="65"/>
      <c r="K108" s="65"/>
      <c r="L108" s="65"/>
      <c r="M108" s="65"/>
      <c r="N108" s="65"/>
      <c r="O108" s="65"/>
      <c r="P108" s="65"/>
      <c r="Q108" s="65"/>
      <c r="R108" s="65"/>
      <c r="S108" s="65"/>
      <c r="T108" s="65"/>
      <c r="U108" s="65"/>
      <c r="V108" s="65"/>
      <c r="W108" s="65"/>
      <c r="X108" s="65"/>
      <c r="Y108" s="65"/>
      <c r="Z108" s="66"/>
    </row>
    <row r="109" spans="1:26" x14ac:dyDescent="0.2">
      <c r="A109" s="16">
        <v>108</v>
      </c>
      <c r="B109" s="14" t="s">
        <v>172</v>
      </c>
      <c r="C109" s="20" t="s">
        <v>173</v>
      </c>
      <c r="D109" s="17" t="s">
        <v>86</v>
      </c>
      <c r="E109" s="15">
        <v>25200</v>
      </c>
      <c r="F109" s="12">
        <v>4</v>
      </c>
      <c r="G109" s="4">
        <f t="shared" si="1"/>
        <v>100800</v>
      </c>
      <c r="H109" s="34"/>
      <c r="I109" s="34"/>
      <c r="J109" s="34"/>
      <c r="K109" s="34"/>
      <c r="L109" s="34"/>
      <c r="M109" s="54">
        <v>17000</v>
      </c>
      <c r="N109" s="34"/>
      <c r="O109" s="34"/>
      <c r="P109" s="34"/>
      <c r="Q109" s="34"/>
      <c r="R109" s="34"/>
      <c r="S109" s="34"/>
      <c r="T109" s="34"/>
      <c r="U109" s="34"/>
      <c r="V109" s="34"/>
      <c r="W109" s="34"/>
      <c r="X109" s="34"/>
      <c r="Y109" s="34"/>
      <c r="Z109" s="57"/>
    </row>
    <row r="110" spans="1:26" s="19" customFormat="1" x14ac:dyDescent="0.2">
      <c r="A110" s="12">
        <v>109</v>
      </c>
      <c r="B110" s="14" t="s">
        <v>174</v>
      </c>
      <c r="C110" s="20" t="s">
        <v>174</v>
      </c>
      <c r="D110" s="12" t="s">
        <v>41</v>
      </c>
      <c r="E110" s="15">
        <v>60000</v>
      </c>
      <c r="F110" s="12">
        <v>10</v>
      </c>
      <c r="G110" s="4">
        <f t="shared" si="1"/>
        <v>600000</v>
      </c>
      <c r="H110" s="36"/>
      <c r="I110" s="36"/>
      <c r="J110" s="36"/>
      <c r="K110" s="36"/>
      <c r="L110" s="36"/>
      <c r="M110" s="55">
        <v>36800</v>
      </c>
      <c r="N110" s="36"/>
      <c r="O110" s="36"/>
      <c r="P110" s="36"/>
      <c r="Q110" s="36"/>
      <c r="R110" s="36"/>
      <c r="S110" s="36"/>
      <c r="T110" s="36"/>
      <c r="U110" s="36"/>
      <c r="V110" s="36"/>
      <c r="W110" s="36"/>
      <c r="X110" s="36"/>
      <c r="Y110" s="36"/>
      <c r="Z110" s="57"/>
    </row>
    <row r="111" spans="1:26" x14ac:dyDescent="0.2">
      <c r="A111" s="12">
        <v>110</v>
      </c>
      <c r="B111" s="14" t="s">
        <v>175</v>
      </c>
      <c r="C111" s="20" t="s">
        <v>176</v>
      </c>
      <c r="D111" s="12" t="s">
        <v>41</v>
      </c>
      <c r="E111" s="15">
        <v>49000</v>
      </c>
      <c r="F111" s="12">
        <v>10</v>
      </c>
      <c r="G111" s="4">
        <f t="shared" si="1"/>
        <v>490000</v>
      </c>
      <c r="H111" s="36"/>
      <c r="I111" s="36"/>
      <c r="J111" s="36"/>
      <c r="K111" s="36"/>
      <c r="L111" s="36"/>
      <c r="M111" s="55">
        <v>30300</v>
      </c>
      <c r="N111" s="36"/>
      <c r="O111" s="36"/>
      <c r="P111" s="36"/>
      <c r="Q111" s="36"/>
      <c r="R111" s="36"/>
      <c r="S111" s="36"/>
      <c r="T111" s="36"/>
      <c r="U111" s="36"/>
      <c r="V111" s="36"/>
      <c r="W111" s="36"/>
      <c r="X111" s="36"/>
      <c r="Y111" s="36"/>
      <c r="Z111" s="57"/>
    </row>
    <row r="112" spans="1:26" ht="140.25" x14ac:dyDescent="0.2">
      <c r="A112" s="12">
        <v>111</v>
      </c>
      <c r="B112" s="14" t="s">
        <v>177</v>
      </c>
      <c r="C112" s="20" t="s">
        <v>178</v>
      </c>
      <c r="D112" s="12" t="s">
        <v>6</v>
      </c>
      <c r="E112" s="15">
        <v>3200</v>
      </c>
      <c r="F112" s="12">
        <v>2000</v>
      </c>
      <c r="G112" s="4">
        <f t="shared" si="1"/>
        <v>6400000</v>
      </c>
      <c r="H112" s="36"/>
      <c r="I112" s="36"/>
      <c r="J112" s="36">
        <v>2710</v>
      </c>
      <c r="K112" s="55">
        <v>2700</v>
      </c>
      <c r="L112" s="36"/>
      <c r="M112" s="36"/>
      <c r="N112" s="36"/>
      <c r="O112" s="36"/>
      <c r="P112" s="36"/>
      <c r="Q112" s="36"/>
      <c r="R112" s="36"/>
      <c r="S112" s="36"/>
      <c r="T112" s="36"/>
      <c r="U112" s="36"/>
      <c r="V112" s="36"/>
      <c r="W112" s="36"/>
      <c r="X112" s="36"/>
      <c r="Y112" s="36"/>
      <c r="Z112" s="57"/>
    </row>
    <row r="113" spans="1:26" ht="44.45" customHeight="1" x14ac:dyDescent="0.2">
      <c r="A113" s="12">
        <v>112</v>
      </c>
      <c r="B113" s="14" t="s">
        <v>179</v>
      </c>
      <c r="C113" s="20" t="s">
        <v>179</v>
      </c>
      <c r="D113" s="12" t="s">
        <v>6</v>
      </c>
      <c r="E113" s="15">
        <v>480</v>
      </c>
      <c r="F113" s="12">
        <v>5</v>
      </c>
      <c r="G113" s="4">
        <f t="shared" si="1"/>
        <v>2400</v>
      </c>
      <c r="H113" s="36"/>
      <c r="I113" s="36"/>
      <c r="J113" s="36"/>
      <c r="K113" s="36"/>
      <c r="L113" s="36"/>
      <c r="M113" s="55">
        <v>477</v>
      </c>
      <c r="N113" s="36"/>
      <c r="O113" s="36"/>
      <c r="P113" s="36"/>
      <c r="Q113" s="36"/>
      <c r="R113" s="36"/>
      <c r="S113" s="36"/>
      <c r="T113" s="36"/>
      <c r="U113" s="36"/>
      <c r="V113" s="36"/>
      <c r="W113" s="36"/>
      <c r="X113" s="36"/>
      <c r="Y113" s="36"/>
      <c r="Z113" s="57"/>
    </row>
    <row r="114" spans="1:26" ht="153" x14ac:dyDescent="0.2">
      <c r="A114" s="12">
        <v>113</v>
      </c>
      <c r="B114" s="27" t="s">
        <v>265</v>
      </c>
      <c r="C114" s="29" t="s">
        <v>180</v>
      </c>
      <c r="D114" s="12" t="s">
        <v>5</v>
      </c>
      <c r="E114" s="15">
        <v>6000</v>
      </c>
      <c r="F114" s="12">
        <v>1</v>
      </c>
      <c r="G114" s="4">
        <f t="shared" si="1"/>
        <v>6000</v>
      </c>
      <c r="H114" s="36"/>
      <c r="I114" s="36"/>
      <c r="J114" s="36"/>
      <c r="K114" s="36"/>
      <c r="L114" s="36"/>
      <c r="M114" s="36"/>
      <c r="N114" s="36"/>
      <c r="O114" s="36"/>
      <c r="P114" s="36"/>
      <c r="Q114" s="36"/>
      <c r="R114" s="36"/>
      <c r="S114" s="36"/>
      <c r="T114" s="36"/>
      <c r="U114" s="36"/>
      <c r="V114" s="36"/>
      <c r="W114" s="36"/>
      <c r="X114" s="36"/>
      <c r="Y114" s="36"/>
      <c r="Z114" s="54">
        <v>5800</v>
      </c>
    </row>
    <row r="115" spans="1:26" ht="153" x14ac:dyDescent="0.2">
      <c r="A115" s="12">
        <v>114</v>
      </c>
      <c r="B115" s="27" t="s">
        <v>264</v>
      </c>
      <c r="C115" s="29" t="s">
        <v>181</v>
      </c>
      <c r="D115" s="12" t="s">
        <v>5</v>
      </c>
      <c r="E115" s="15">
        <v>4000</v>
      </c>
      <c r="F115" s="12">
        <v>1</v>
      </c>
      <c r="G115" s="4">
        <f t="shared" si="1"/>
        <v>4000</v>
      </c>
      <c r="H115" s="36"/>
      <c r="I115" s="36"/>
      <c r="J115" s="36"/>
      <c r="K115" s="36"/>
      <c r="L115" s="36"/>
      <c r="M115" s="36"/>
      <c r="N115" s="36"/>
      <c r="O115" s="36"/>
      <c r="P115" s="36"/>
      <c r="Q115" s="36"/>
      <c r="R115" s="36"/>
      <c r="S115" s="36"/>
      <c r="T115" s="36"/>
      <c r="U115" s="36"/>
      <c r="V115" s="36"/>
      <c r="W115" s="36"/>
      <c r="X115" s="36"/>
      <c r="Y115" s="36"/>
      <c r="Z115" s="54">
        <v>3800</v>
      </c>
    </row>
    <row r="116" spans="1:26" ht="153" x14ac:dyDescent="0.2">
      <c r="A116" s="12">
        <v>115</v>
      </c>
      <c r="B116" s="27" t="s">
        <v>263</v>
      </c>
      <c r="C116" s="30" t="s">
        <v>182</v>
      </c>
      <c r="D116" s="12" t="s">
        <v>5</v>
      </c>
      <c r="E116" s="15">
        <v>6500</v>
      </c>
      <c r="F116" s="12">
        <v>1</v>
      </c>
      <c r="G116" s="4" t="s">
        <v>201</v>
      </c>
      <c r="H116" s="36"/>
      <c r="I116" s="36"/>
      <c r="J116" s="36"/>
      <c r="K116" s="36"/>
      <c r="L116" s="36"/>
      <c r="M116" s="36"/>
      <c r="N116" s="36"/>
      <c r="O116" s="36"/>
      <c r="P116" s="36"/>
      <c r="Q116" s="36"/>
      <c r="R116" s="36"/>
      <c r="S116" s="36"/>
      <c r="T116" s="36"/>
      <c r="U116" s="36"/>
      <c r="V116" s="36"/>
      <c r="W116" s="36"/>
      <c r="X116" s="36"/>
      <c r="Y116" s="36"/>
      <c r="Z116" s="54">
        <v>6300</v>
      </c>
    </row>
    <row r="117" spans="1:26" ht="153" x14ac:dyDescent="0.2">
      <c r="A117" s="12">
        <v>116</v>
      </c>
      <c r="B117" s="27" t="s">
        <v>262</v>
      </c>
      <c r="C117" s="30" t="s">
        <v>183</v>
      </c>
      <c r="D117" s="12" t="s">
        <v>5</v>
      </c>
      <c r="E117" s="15">
        <v>256500</v>
      </c>
      <c r="F117" s="12">
        <v>1</v>
      </c>
      <c r="G117" s="4">
        <f t="shared" si="1"/>
        <v>256500</v>
      </c>
      <c r="H117" s="36"/>
      <c r="I117" s="36"/>
      <c r="J117" s="36"/>
      <c r="K117" s="36"/>
      <c r="L117" s="36"/>
      <c r="M117" s="36"/>
      <c r="N117" s="36"/>
      <c r="O117" s="36"/>
      <c r="P117" s="36"/>
      <c r="Q117" s="36"/>
      <c r="R117" s="36"/>
      <c r="S117" s="36"/>
      <c r="T117" s="36"/>
      <c r="U117" s="36"/>
      <c r="V117" s="36"/>
      <c r="W117" s="36"/>
      <c r="X117" s="36"/>
      <c r="Y117" s="36"/>
      <c r="Z117" s="54">
        <v>256000</v>
      </c>
    </row>
    <row r="118" spans="1:26" ht="140.25" x14ac:dyDescent="0.2">
      <c r="A118" s="12">
        <v>117</v>
      </c>
      <c r="B118" s="27" t="s">
        <v>261</v>
      </c>
      <c r="C118" s="29" t="s">
        <v>225</v>
      </c>
      <c r="D118" s="12" t="s">
        <v>5</v>
      </c>
      <c r="E118" s="15">
        <v>103500</v>
      </c>
      <c r="F118" s="12">
        <v>1</v>
      </c>
      <c r="G118" s="4">
        <f t="shared" si="1"/>
        <v>103500</v>
      </c>
      <c r="H118" s="36"/>
      <c r="I118" s="36"/>
      <c r="J118" s="36"/>
      <c r="K118" s="36"/>
      <c r="L118" s="36"/>
      <c r="M118" s="36"/>
      <c r="N118" s="36"/>
      <c r="O118" s="36"/>
      <c r="P118" s="36"/>
      <c r="Q118" s="36"/>
      <c r="R118" s="36"/>
      <c r="S118" s="36"/>
      <c r="T118" s="36"/>
      <c r="U118" s="36"/>
      <c r="V118" s="36"/>
      <c r="W118" s="36"/>
      <c r="X118" s="36"/>
      <c r="Y118" s="36"/>
      <c r="Z118" s="54">
        <v>103300</v>
      </c>
    </row>
    <row r="119" spans="1:26" ht="153" x14ac:dyDescent="0.2">
      <c r="A119" s="12">
        <v>118</v>
      </c>
      <c r="B119" s="27" t="s">
        <v>226</v>
      </c>
      <c r="C119" s="29" t="s">
        <v>227</v>
      </c>
      <c r="D119" s="12" t="s">
        <v>5</v>
      </c>
      <c r="E119" s="15">
        <v>18000</v>
      </c>
      <c r="F119" s="12">
        <v>1</v>
      </c>
      <c r="G119" s="4">
        <f t="shared" si="1"/>
        <v>18000</v>
      </c>
      <c r="H119" s="36"/>
      <c r="I119" s="36"/>
      <c r="J119" s="36"/>
      <c r="K119" s="36"/>
      <c r="L119" s="36"/>
      <c r="M119" s="36"/>
      <c r="N119" s="36"/>
      <c r="O119" s="36"/>
      <c r="P119" s="36"/>
      <c r="Q119" s="36"/>
      <c r="R119" s="36"/>
      <c r="S119" s="36"/>
      <c r="T119" s="36"/>
      <c r="U119" s="36"/>
      <c r="V119" s="36"/>
      <c r="W119" s="36"/>
      <c r="X119" s="36"/>
      <c r="Y119" s="36"/>
      <c r="Z119" s="54">
        <v>17800</v>
      </c>
    </row>
    <row r="120" spans="1:26" ht="114.75" x14ac:dyDescent="0.2">
      <c r="A120" s="12">
        <v>119</v>
      </c>
      <c r="B120" s="27" t="s">
        <v>260</v>
      </c>
      <c r="C120" s="29" t="s">
        <v>228</v>
      </c>
      <c r="D120" s="12" t="s">
        <v>5</v>
      </c>
      <c r="E120" s="15">
        <v>133500</v>
      </c>
      <c r="F120" s="12">
        <v>1</v>
      </c>
      <c r="G120" s="4">
        <f t="shared" si="1"/>
        <v>133500</v>
      </c>
      <c r="H120" s="36"/>
      <c r="I120" s="36"/>
      <c r="J120" s="36"/>
      <c r="K120" s="36"/>
      <c r="L120" s="36"/>
      <c r="M120" s="36"/>
      <c r="N120" s="36"/>
      <c r="O120" s="36"/>
      <c r="P120" s="36"/>
      <c r="Q120" s="36"/>
      <c r="R120" s="36"/>
      <c r="S120" s="36"/>
      <c r="T120" s="36"/>
      <c r="U120" s="36"/>
      <c r="V120" s="36"/>
      <c r="W120" s="36"/>
      <c r="X120" s="36"/>
      <c r="Y120" s="36"/>
      <c r="Z120" s="54">
        <v>133300</v>
      </c>
    </row>
    <row r="121" spans="1:26" ht="140.25" x14ac:dyDescent="0.2">
      <c r="A121" s="12">
        <v>120</v>
      </c>
      <c r="B121" s="27" t="s">
        <v>259</v>
      </c>
      <c r="C121" s="29" t="s">
        <v>184</v>
      </c>
      <c r="D121" s="12" t="s">
        <v>5</v>
      </c>
      <c r="E121" s="15">
        <v>13500</v>
      </c>
      <c r="F121" s="12">
        <v>2</v>
      </c>
      <c r="G121" s="4">
        <f t="shared" si="1"/>
        <v>27000</v>
      </c>
      <c r="H121" s="36"/>
      <c r="I121" s="36"/>
      <c r="J121" s="36"/>
      <c r="K121" s="36"/>
      <c r="L121" s="36"/>
      <c r="M121" s="36"/>
      <c r="N121" s="36"/>
      <c r="O121" s="36"/>
      <c r="P121" s="36"/>
      <c r="Q121" s="36"/>
      <c r="R121" s="36"/>
      <c r="S121" s="36"/>
      <c r="T121" s="36"/>
      <c r="U121" s="36"/>
      <c r="V121" s="36"/>
      <c r="W121" s="36"/>
      <c r="X121" s="36"/>
      <c r="Y121" s="36"/>
      <c r="Z121" s="54">
        <v>13300</v>
      </c>
    </row>
    <row r="122" spans="1:26" ht="140.25" x14ac:dyDescent="0.2">
      <c r="A122" s="12">
        <v>121</v>
      </c>
      <c r="B122" s="27" t="s">
        <v>258</v>
      </c>
      <c r="C122" s="30" t="s">
        <v>229</v>
      </c>
      <c r="D122" s="12" t="s">
        <v>5</v>
      </c>
      <c r="E122" s="15">
        <v>5500</v>
      </c>
      <c r="F122" s="12">
        <v>2</v>
      </c>
      <c r="G122" s="4">
        <f t="shared" si="1"/>
        <v>11000</v>
      </c>
      <c r="H122" s="36"/>
      <c r="I122" s="36"/>
      <c r="J122" s="36"/>
      <c r="K122" s="36"/>
      <c r="L122" s="36"/>
      <c r="M122" s="36"/>
      <c r="N122" s="36"/>
      <c r="O122" s="36"/>
      <c r="P122" s="36"/>
      <c r="Q122" s="36"/>
      <c r="R122" s="36"/>
      <c r="S122" s="36"/>
      <c r="T122" s="36"/>
      <c r="U122" s="36"/>
      <c r="V122" s="36"/>
      <c r="W122" s="36"/>
      <c r="X122" s="36"/>
      <c r="Y122" s="36"/>
      <c r="Z122" s="54">
        <v>5400</v>
      </c>
    </row>
    <row r="123" spans="1:26" ht="153" x14ac:dyDescent="0.2">
      <c r="A123" s="12">
        <v>122</v>
      </c>
      <c r="B123" s="27" t="s">
        <v>257</v>
      </c>
      <c r="C123" s="30" t="s">
        <v>230</v>
      </c>
      <c r="D123" s="12" t="s">
        <v>5</v>
      </c>
      <c r="E123" s="15">
        <v>9500</v>
      </c>
      <c r="F123" s="12">
        <v>1</v>
      </c>
      <c r="G123" s="4">
        <f t="shared" si="1"/>
        <v>9500</v>
      </c>
      <c r="H123" s="36"/>
      <c r="I123" s="36"/>
      <c r="J123" s="36"/>
      <c r="K123" s="36"/>
      <c r="L123" s="36"/>
      <c r="M123" s="36"/>
      <c r="N123" s="36"/>
      <c r="O123" s="36"/>
      <c r="P123" s="36"/>
      <c r="Q123" s="36"/>
      <c r="R123" s="36"/>
      <c r="S123" s="36"/>
      <c r="T123" s="36"/>
      <c r="U123" s="36"/>
      <c r="V123" s="36"/>
      <c r="W123" s="36"/>
      <c r="X123" s="36"/>
      <c r="Y123" s="36"/>
      <c r="Z123" s="54">
        <v>9300</v>
      </c>
    </row>
    <row r="124" spans="1:26" ht="168" x14ac:dyDescent="0.2">
      <c r="A124" s="12">
        <v>123</v>
      </c>
      <c r="B124" s="27" t="s">
        <v>256</v>
      </c>
      <c r="C124" s="30" t="s">
        <v>185</v>
      </c>
      <c r="D124" s="12" t="s">
        <v>5</v>
      </c>
      <c r="E124" s="15">
        <v>76000</v>
      </c>
      <c r="F124" s="12">
        <v>1</v>
      </c>
      <c r="G124" s="4">
        <f t="shared" si="1"/>
        <v>76000</v>
      </c>
      <c r="H124" s="36"/>
      <c r="I124" s="36"/>
      <c r="J124" s="36"/>
      <c r="K124" s="36"/>
      <c r="L124" s="36"/>
      <c r="M124" s="36"/>
      <c r="N124" s="36"/>
      <c r="O124" s="36"/>
      <c r="P124" s="36"/>
      <c r="Q124" s="36"/>
      <c r="R124" s="36"/>
      <c r="S124" s="36"/>
      <c r="T124" s="36"/>
      <c r="U124" s="36"/>
      <c r="V124" s="36"/>
      <c r="W124" s="36"/>
      <c r="X124" s="36"/>
      <c r="Y124" s="36"/>
      <c r="Z124" s="54">
        <v>75800</v>
      </c>
    </row>
    <row r="125" spans="1:26" ht="155.25" x14ac:dyDescent="0.2">
      <c r="A125" s="12">
        <v>124</v>
      </c>
      <c r="B125" s="27" t="s">
        <v>255</v>
      </c>
      <c r="C125" s="30" t="s">
        <v>231</v>
      </c>
      <c r="D125" s="12" t="s">
        <v>5</v>
      </c>
      <c r="E125" s="15">
        <v>76000</v>
      </c>
      <c r="F125" s="12">
        <v>1</v>
      </c>
      <c r="G125" s="4">
        <f t="shared" si="1"/>
        <v>76000</v>
      </c>
      <c r="H125" s="36"/>
      <c r="I125" s="36"/>
      <c r="J125" s="36"/>
      <c r="K125" s="36"/>
      <c r="L125" s="36"/>
      <c r="M125" s="36"/>
      <c r="N125" s="36"/>
      <c r="O125" s="36"/>
      <c r="P125" s="36"/>
      <c r="Q125" s="36"/>
      <c r="R125" s="36"/>
      <c r="S125" s="36"/>
      <c r="T125" s="36"/>
      <c r="U125" s="36"/>
      <c r="V125" s="36"/>
      <c r="W125" s="36"/>
      <c r="X125" s="36"/>
      <c r="Y125" s="36"/>
      <c r="Z125" s="54">
        <v>75800</v>
      </c>
    </row>
    <row r="126" spans="1:26" ht="140.25" x14ac:dyDescent="0.2">
      <c r="A126" s="12">
        <v>125</v>
      </c>
      <c r="B126" s="27" t="s">
        <v>254</v>
      </c>
      <c r="C126" s="30" t="s">
        <v>232</v>
      </c>
      <c r="D126" s="12" t="s">
        <v>5</v>
      </c>
      <c r="E126" s="15">
        <v>6500</v>
      </c>
      <c r="F126" s="12">
        <v>1</v>
      </c>
      <c r="G126" s="4">
        <f t="shared" si="1"/>
        <v>6500</v>
      </c>
      <c r="H126" s="36"/>
      <c r="I126" s="36"/>
      <c r="J126" s="36"/>
      <c r="K126" s="36"/>
      <c r="L126" s="36"/>
      <c r="M126" s="36"/>
      <c r="N126" s="36"/>
      <c r="O126" s="36"/>
      <c r="P126" s="36"/>
      <c r="Q126" s="36"/>
      <c r="R126" s="36"/>
      <c r="S126" s="36"/>
      <c r="T126" s="36"/>
      <c r="U126" s="36"/>
      <c r="V126" s="36"/>
      <c r="W126" s="36"/>
      <c r="X126" s="36"/>
      <c r="Y126" s="36"/>
      <c r="Z126" s="54">
        <v>6300</v>
      </c>
    </row>
    <row r="127" spans="1:26" ht="140.25" x14ac:dyDescent="0.2">
      <c r="A127" s="12">
        <v>126</v>
      </c>
      <c r="B127" s="27" t="s">
        <v>253</v>
      </c>
      <c r="C127" s="30" t="s">
        <v>233</v>
      </c>
      <c r="D127" s="12" t="s">
        <v>5</v>
      </c>
      <c r="E127" s="15">
        <v>25500</v>
      </c>
      <c r="F127" s="12">
        <v>1</v>
      </c>
      <c r="G127" s="4">
        <f t="shared" si="1"/>
        <v>25500</v>
      </c>
      <c r="H127" s="36"/>
      <c r="I127" s="36"/>
      <c r="J127" s="36"/>
      <c r="K127" s="36"/>
      <c r="L127" s="36"/>
      <c r="M127" s="36"/>
      <c r="N127" s="36"/>
      <c r="O127" s="36"/>
      <c r="P127" s="36"/>
      <c r="Q127" s="36"/>
      <c r="R127" s="36"/>
      <c r="S127" s="36"/>
      <c r="T127" s="36"/>
      <c r="U127" s="36"/>
      <c r="V127" s="36"/>
      <c r="W127" s="36"/>
      <c r="X127" s="36"/>
      <c r="Y127" s="36"/>
      <c r="Z127" s="54">
        <v>25300</v>
      </c>
    </row>
    <row r="128" spans="1:26" ht="140.25" x14ac:dyDescent="0.2">
      <c r="A128" s="12">
        <v>127</v>
      </c>
      <c r="B128" s="27" t="s">
        <v>252</v>
      </c>
      <c r="C128" s="30" t="s">
        <v>234</v>
      </c>
      <c r="D128" s="12" t="s">
        <v>5</v>
      </c>
      <c r="E128" s="15">
        <v>24500</v>
      </c>
      <c r="F128" s="12">
        <v>1</v>
      </c>
      <c r="G128" s="4">
        <f t="shared" si="1"/>
        <v>24500</v>
      </c>
      <c r="H128" s="36"/>
      <c r="I128" s="36"/>
      <c r="J128" s="36"/>
      <c r="K128" s="36"/>
      <c r="L128" s="36"/>
      <c r="M128" s="36"/>
      <c r="N128" s="36"/>
      <c r="O128" s="36"/>
      <c r="P128" s="36"/>
      <c r="Q128" s="36"/>
      <c r="R128" s="36"/>
      <c r="S128" s="36"/>
      <c r="T128" s="36"/>
      <c r="U128" s="36"/>
      <c r="V128" s="36"/>
      <c r="W128" s="36"/>
      <c r="X128" s="36"/>
      <c r="Y128" s="36"/>
      <c r="Z128" s="54">
        <v>24300</v>
      </c>
    </row>
    <row r="129" spans="1:26" ht="140.25" x14ac:dyDescent="0.2">
      <c r="A129" s="12">
        <v>128</v>
      </c>
      <c r="B129" s="27" t="s">
        <v>245</v>
      </c>
      <c r="C129" s="30" t="s">
        <v>235</v>
      </c>
      <c r="D129" s="12" t="s">
        <v>5</v>
      </c>
      <c r="E129" s="15">
        <v>9500</v>
      </c>
      <c r="F129" s="12">
        <v>1</v>
      </c>
      <c r="G129" s="4">
        <f t="shared" si="1"/>
        <v>9500</v>
      </c>
      <c r="H129" s="36"/>
      <c r="I129" s="36"/>
      <c r="J129" s="36"/>
      <c r="K129" s="36"/>
      <c r="L129" s="36"/>
      <c r="M129" s="36"/>
      <c r="N129" s="36"/>
      <c r="O129" s="36"/>
      <c r="P129" s="36"/>
      <c r="Q129" s="36"/>
      <c r="R129" s="36"/>
      <c r="S129" s="36"/>
      <c r="T129" s="36"/>
      <c r="U129" s="36"/>
      <c r="V129" s="36"/>
      <c r="W129" s="36"/>
      <c r="X129" s="36"/>
      <c r="Y129" s="36"/>
      <c r="Z129" s="54">
        <v>9300</v>
      </c>
    </row>
    <row r="130" spans="1:26" ht="142.5" x14ac:dyDescent="0.2">
      <c r="A130" s="12">
        <v>129</v>
      </c>
      <c r="B130" s="27" t="s">
        <v>246</v>
      </c>
      <c r="C130" s="30" t="s">
        <v>236</v>
      </c>
      <c r="D130" s="12" t="s">
        <v>5</v>
      </c>
      <c r="E130" s="15">
        <v>11500</v>
      </c>
      <c r="F130" s="12">
        <v>1</v>
      </c>
      <c r="G130" s="4">
        <f t="shared" si="1"/>
        <v>11500</v>
      </c>
      <c r="H130" s="36"/>
      <c r="I130" s="36"/>
      <c r="J130" s="36"/>
      <c r="K130" s="36"/>
      <c r="L130" s="36"/>
      <c r="M130" s="36"/>
      <c r="N130" s="36"/>
      <c r="O130" s="36"/>
      <c r="P130" s="36"/>
      <c r="Q130" s="36"/>
      <c r="R130" s="36"/>
      <c r="S130" s="36"/>
      <c r="T130" s="36"/>
      <c r="U130" s="36"/>
      <c r="V130" s="36"/>
      <c r="W130" s="36"/>
      <c r="X130" s="36"/>
      <c r="Y130" s="36"/>
      <c r="Z130" s="54">
        <v>11300</v>
      </c>
    </row>
    <row r="131" spans="1:26" ht="127.5" x14ac:dyDescent="0.2">
      <c r="A131" s="12">
        <v>130</v>
      </c>
      <c r="B131" s="27" t="s">
        <v>247</v>
      </c>
      <c r="C131" s="30" t="s">
        <v>186</v>
      </c>
      <c r="D131" s="12" t="s">
        <v>5</v>
      </c>
      <c r="E131" s="15">
        <v>13500</v>
      </c>
      <c r="F131" s="12">
        <v>1</v>
      </c>
      <c r="G131" s="4">
        <f t="shared" ref="G131:G140" si="2">E131*F131</f>
        <v>13500</v>
      </c>
      <c r="H131" s="36"/>
      <c r="I131" s="36"/>
      <c r="J131" s="36"/>
      <c r="K131" s="36"/>
      <c r="L131" s="36"/>
      <c r="M131" s="36"/>
      <c r="N131" s="36"/>
      <c r="O131" s="36"/>
      <c r="P131" s="36"/>
      <c r="Q131" s="36"/>
      <c r="R131" s="36"/>
      <c r="S131" s="36"/>
      <c r="T131" s="36"/>
      <c r="U131" s="36"/>
      <c r="V131" s="36"/>
      <c r="W131" s="36"/>
      <c r="X131" s="36"/>
      <c r="Y131" s="36"/>
      <c r="Z131" s="54">
        <v>13300</v>
      </c>
    </row>
    <row r="132" spans="1:26" ht="127.5" x14ac:dyDescent="0.2">
      <c r="A132" s="12">
        <v>131</v>
      </c>
      <c r="B132" s="27" t="s">
        <v>187</v>
      </c>
      <c r="C132" s="29" t="s">
        <v>188</v>
      </c>
      <c r="D132" s="12" t="s">
        <v>5</v>
      </c>
      <c r="E132" s="15">
        <v>13500</v>
      </c>
      <c r="F132" s="12">
        <v>1</v>
      </c>
      <c r="G132" s="4">
        <f t="shared" si="2"/>
        <v>13500</v>
      </c>
      <c r="H132" s="36"/>
      <c r="I132" s="36"/>
      <c r="J132" s="36"/>
      <c r="K132" s="36"/>
      <c r="L132" s="36"/>
      <c r="M132" s="36"/>
      <c r="N132" s="36"/>
      <c r="O132" s="36"/>
      <c r="P132" s="36"/>
      <c r="Q132" s="36"/>
      <c r="R132" s="36"/>
      <c r="S132" s="36"/>
      <c r="T132" s="36"/>
      <c r="U132" s="36"/>
      <c r="V132" s="36"/>
      <c r="W132" s="36"/>
      <c r="X132" s="36"/>
      <c r="Y132" s="36"/>
      <c r="Z132" s="54">
        <v>13300</v>
      </c>
    </row>
    <row r="133" spans="1:26" ht="89.25" x14ac:dyDescent="0.2">
      <c r="A133" s="12">
        <v>132</v>
      </c>
      <c r="B133" s="27" t="s">
        <v>248</v>
      </c>
      <c r="C133" s="29" t="s">
        <v>237</v>
      </c>
      <c r="D133" s="12" t="s">
        <v>5</v>
      </c>
      <c r="E133" s="15">
        <v>29500</v>
      </c>
      <c r="F133" s="12">
        <v>1</v>
      </c>
      <c r="G133" s="4">
        <f t="shared" si="2"/>
        <v>29500</v>
      </c>
      <c r="H133" s="36"/>
      <c r="I133" s="36"/>
      <c r="J133" s="36"/>
      <c r="K133" s="36"/>
      <c r="L133" s="36"/>
      <c r="M133" s="36"/>
      <c r="N133" s="36"/>
      <c r="O133" s="36"/>
      <c r="P133" s="36"/>
      <c r="Q133" s="36"/>
      <c r="R133" s="36"/>
      <c r="S133" s="36"/>
      <c r="T133" s="36"/>
      <c r="U133" s="36"/>
      <c r="V133" s="36"/>
      <c r="W133" s="36"/>
      <c r="X133" s="36"/>
      <c r="Y133" s="36"/>
      <c r="Z133" s="54">
        <v>29300</v>
      </c>
    </row>
    <row r="134" spans="1:26" ht="155.25" x14ac:dyDescent="0.2">
      <c r="A134" s="12">
        <v>133</v>
      </c>
      <c r="B134" s="27" t="s">
        <v>249</v>
      </c>
      <c r="C134" s="29" t="s">
        <v>189</v>
      </c>
      <c r="D134" s="12" t="s">
        <v>5</v>
      </c>
      <c r="E134" s="15">
        <v>229000</v>
      </c>
      <c r="F134" s="12">
        <v>1</v>
      </c>
      <c r="G134" s="4">
        <f t="shared" si="2"/>
        <v>229000</v>
      </c>
      <c r="H134" s="36"/>
      <c r="I134" s="36"/>
      <c r="J134" s="36"/>
      <c r="K134" s="36"/>
      <c r="L134" s="36"/>
      <c r="M134" s="36"/>
      <c r="N134" s="36"/>
      <c r="O134" s="36"/>
      <c r="P134" s="36"/>
      <c r="Q134" s="36"/>
      <c r="R134" s="36"/>
      <c r="S134" s="36"/>
      <c r="T134" s="36"/>
      <c r="U134" s="36"/>
      <c r="V134" s="36"/>
      <c r="W134" s="36"/>
      <c r="X134" s="36"/>
      <c r="Y134" s="36"/>
      <c r="Z134" s="54">
        <v>228500</v>
      </c>
    </row>
    <row r="135" spans="1:26" ht="140.25" x14ac:dyDescent="0.2">
      <c r="A135" s="12">
        <v>134</v>
      </c>
      <c r="B135" s="27" t="s">
        <v>250</v>
      </c>
      <c r="C135" s="29" t="s">
        <v>190</v>
      </c>
      <c r="D135" s="12" t="s">
        <v>5</v>
      </c>
      <c r="E135" s="15">
        <v>111500</v>
      </c>
      <c r="F135" s="12">
        <v>2</v>
      </c>
      <c r="G135" s="4">
        <f t="shared" si="2"/>
        <v>223000</v>
      </c>
      <c r="H135" s="36"/>
      <c r="I135" s="36"/>
      <c r="J135" s="36"/>
      <c r="K135" s="36"/>
      <c r="L135" s="36"/>
      <c r="M135" s="36"/>
      <c r="N135" s="36"/>
      <c r="O135" s="36"/>
      <c r="P135" s="36"/>
      <c r="Q135" s="36"/>
      <c r="R135" s="36"/>
      <c r="S135" s="36"/>
      <c r="T135" s="36"/>
      <c r="U135" s="36"/>
      <c r="V135" s="36"/>
      <c r="W135" s="36"/>
      <c r="X135" s="36"/>
      <c r="Y135" s="36"/>
      <c r="Z135" s="54">
        <v>111000</v>
      </c>
    </row>
    <row r="136" spans="1:26" ht="140.25" x14ac:dyDescent="0.2">
      <c r="A136" s="12">
        <v>135</v>
      </c>
      <c r="B136" s="27" t="s">
        <v>251</v>
      </c>
      <c r="C136" s="29" t="s">
        <v>191</v>
      </c>
      <c r="D136" s="12" t="s">
        <v>5</v>
      </c>
      <c r="E136" s="15">
        <v>111500</v>
      </c>
      <c r="F136" s="12">
        <v>2</v>
      </c>
      <c r="G136" s="4">
        <f t="shared" si="2"/>
        <v>223000</v>
      </c>
      <c r="H136" s="36"/>
      <c r="I136" s="36"/>
      <c r="J136" s="36"/>
      <c r="K136" s="36"/>
      <c r="L136" s="36"/>
      <c r="M136" s="36"/>
      <c r="N136" s="36"/>
      <c r="O136" s="36"/>
      <c r="P136" s="36"/>
      <c r="Q136" s="36"/>
      <c r="R136" s="36"/>
      <c r="S136" s="36"/>
      <c r="T136" s="36"/>
      <c r="U136" s="36"/>
      <c r="V136" s="36"/>
      <c r="W136" s="36"/>
      <c r="X136" s="36"/>
      <c r="Y136" s="36"/>
      <c r="Z136" s="54">
        <v>111000</v>
      </c>
    </row>
    <row r="137" spans="1:26" ht="155.25" x14ac:dyDescent="0.2">
      <c r="A137" s="12">
        <v>136</v>
      </c>
      <c r="B137" s="27" t="s">
        <v>244</v>
      </c>
      <c r="C137" s="30" t="s">
        <v>192</v>
      </c>
      <c r="D137" s="12" t="s">
        <v>5</v>
      </c>
      <c r="E137" s="15">
        <v>137500</v>
      </c>
      <c r="F137" s="12">
        <v>1</v>
      </c>
      <c r="G137" s="4">
        <f t="shared" si="2"/>
        <v>137500</v>
      </c>
      <c r="H137" s="36"/>
      <c r="I137" s="36"/>
      <c r="J137" s="36"/>
      <c r="K137" s="36"/>
      <c r="L137" s="36"/>
      <c r="M137" s="36"/>
      <c r="N137" s="36"/>
      <c r="O137" s="36"/>
      <c r="P137" s="36"/>
      <c r="Q137" s="36"/>
      <c r="R137" s="36"/>
      <c r="S137" s="36"/>
      <c r="T137" s="36"/>
      <c r="U137" s="36"/>
      <c r="V137" s="36"/>
      <c r="W137" s="36"/>
      <c r="X137" s="36"/>
      <c r="Y137" s="36"/>
      <c r="Z137" s="54">
        <v>137000</v>
      </c>
    </row>
    <row r="138" spans="1:26" ht="127.5" x14ac:dyDescent="0.2">
      <c r="A138" s="12">
        <v>137</v>
      </c>
      <c r="B138" s="27" t="s">
        <v>243</v>
      </c>
      <c r="C138" s="29" t="s">
        <v>238</v>
      </c>
      <c r="D138" s="12" t="s">
        <v>5</v>
      </c>
      <c r="E138" s="15">
        <v>17000</v>
      </c>
      <c r="F138" s="12">
        <v>1</v>
      </c>
      <c r="G138" s="4">
        <f t="shared" si="2"/>
        <v>17000</v>
      </c>
      <c r="H138" s="36"/>
      <c r="I138" s="36"/>
      <c r="J138" s="36"/>
      <c r="K138" s="36"/>
      <c r="L138" s="36"/>
      <c r="M138" s="36"/>
      <c r="N138" s="36"/>
      <c r="O138" s="36"/>
      <c r="P138" s="36"/>
      <c r="Q138" s="36"/>
      <c r="R138" s="36"/>
      <c r="S138" s="36"/>
      <c r="T138" s="36"/>
      <c r="U138" s="36"/>
      <c r="V138" s="36"/>
      <c r="W138" s="36"/>
      <c r="X138" s="36"/>
      <c r="Y138" s="36"/>
      <c r="Z138" s="54">
        <v>17000</v>
      </c>
    </row>
    <row r="139" spans="1:26" ht="127.5" x14ac:dyDescent="0.2">
      <c r="A139" s="12">
        <v>138</v>
      </c>
      <c r="B139" s="27" t="s">
        <v>242</v>
      </c>
      <c r="C139" s="30" t="s">
        <v>239</v>
      </c>
      <c r="D139" s="12" t="s">
        <v>5</v>
      </c>
      <c r="E139" s="15">
        <v>19500</v>
      </c>
      <c r="F139" s="12">
        <v>1</v>
      </c>
      <c r="G139" s="4">
        <f t="shared" si="2"/>
        <v>19500</v>
      </c>
      <c r="H139" s="36"/>
      <c r="I139" s="36"/>
      <c r="J139" s="36"/>
      <c r="K139" s="36"/>
      <c r="L139" s="36"/>
      <c r="M139" s="36"/>
      <c r="N139" s="36"/>
      <c r="O139" s="36"/>
      <c r="P139" s="36"/>
      <c r="Q139" s="36"/>
      <c r="R139" s="36"/>
      <c r="S139" s="36"/>
      <c r="T139" s="36"/>
      <c r="U139" s="36"/>
      <c r="V139" s="36"/>
      <c r="W139" s="36"/>
      <c r="X139" s="36"/>
      <c r="Y139" s="36"/>
      <c r="Z139" s="54">
        <v>19300</v>
      </c>
    </row>
    <row r="140" spans="1:26" ht="127.5" x14ac:dyDescent="0.2">
      <c r="A140" s="12">
        <v>139</v>
      </c>
      <c r="B140" s="27" t="s">
        <v>241</v>
      </c>
      <c r="C140" s="29" t="s">
        <v>240</v>
      </c>
      <c r="D140" s="12" t="s">
        <v>5</v>
      </c>
      <c r="E140" s="15">
        <v>19500</v>
      </c>
      <c r="F140" s="12">
        <v>1</v>
      </c>
      <c r="G140" s="4">
        <f t="shared" si="2"/>
        <v>19500</v>
      </c>
      <c r="H140" s="36"/>
      <c r="I140" s="36"/>
      <c r="J140" s="36"/>
      <c r="K140" s="36"/>
      <c r="L140" s="36"/>
      <c r="M140" s="36"/>
      <c r="N140" s="36"/>
      <c r="O140" s="36"/>
      <c r="P140" s="36"/>
      <c r="Q140" s="36"/>
      <c r="R140" s="36"/>
      <c r="S140" s="36"/>
      <c r="T140" s="36"/>
      <c r="U140" s="36"/>
      <c r="V140" s="36"/>
      <c r="W140" s="36"/>
      <c r="X140" s="36"/>
      <c r="Y140" s="36"/>
      <c r="Z140" s="54">
        <v>19300</v>
      </c>
    </row>
    <row r="141" spans="1:26" x14ac:dyDescent="0.2">
      <c r="A141" s="2"/>
      <c r="B141" s="31"/>
      <c r="C141" s="32"/>
      <c r="D141" s="2"/>
      <c r="E141" s="5"/>
      <c r="F141" s="4"/>
      <c r="G141" s="3"/>
      <c r="H141" s="36"/>
      <c r="I141" s="36"/>
      <c r="J141" s="36"/>
      <c r="K141" s="36"/>
      <c r="L141" s="36"/>
      <c r="M141" s="36"/>
      <c r="N141" s="36"/>
      <c r="O141" s="36"/>
      <c r="P141" s="36"/>
      <c r="Q141" s="36"/>
      <c r="R141" s="36"/>
      <c r="S141" s="36"/>
      <c r="T141" s="36"/>
      <c r="U141" s="36"/>
      <c r="V141" s="36"/>
      <c r="W141" s="36"/>
      <c r="X141" s="36"/>
      <c r="Y141" s="36"/>
      <c r="Z141" s="57"/>
    </row>
    <row r="142" spans="1:26" x14ac:dyDescent="0.2">
      <c r="H142" s="37"/>
      <c r="I142" s="37"/>
      <c r="J142" s="37"/>
      <c r="K142" s="37"/>
      <c r="L142" s="37"/>
      <c r="M142" s="37"/>
      <c r="N142" s="37"/>
      <c r="O142" s="37"/>
      <c r="P142" s="37"/>
      <c r="Q142" s="37"/>
      <c r="R142" s="37"/>
      <c r="S142" s="37"/>
      <c r="T142" s="37"/>
      <c r="U142" s="37"/>
      <c r="V142" s="37"/>
      <c r="W142" s="37"/>
      <c r="X142" s="37"/>
      <c r="Y142" s="37"/>
    </row>
    <row r="143" spans="1:26" x14ac:dyDescent="0.2">
      <c r="H143" s="37"/>
      <c r="I143" s="37"/>
      <c r="J143" s="37"/>
      <c r="K143" s="37"/>
      <c r="L143" s="37"/>
      <c r="M143" s="37"/>
      <c r="N143" s="37"/>
      <c r="O143" s="37"/>
      <c r="P143" s="37"/>
      <c r="Q143" s="37"/>
      <c r="R143" s="37"/>
      <c r="S143" s="37"/>
      <c r="T143" s="37"/>
      <c r="U143" s="37"/>
      <c r="V143" s="37"/>
      <c r="W143" s="37"/>
      <c r="X143" s="37"/>
      <c r="Y143" s="37"/>
    </row>
  </sheetData>
  <autoFilter ref="A1:Z1"/>
  <pageMargins left="0.31496062992125984" right="0.31496062992125984" top="0.74803149606299213" bottom="0.74803149606299213" header="0.31496062992125984" footer="0.31496062992125984"/>
  <pageSetup paperSize="9" scale="4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2023-02-15T05:52:32Z</dcterms:modified>
</cp:coreProperties>
</file>