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7470" windowHeight="3390"/>
  </bookViews>
  <sheets>
    <sheet name="Лист1" sheetId="1" r:id="rId1"/>
  </sheets>
  <definedNames>
    <definedName name="_xlnm._FilterDatabase" localSheetId="0" hidden="1">Лист1!$A$1:$H$1</definedName>
    <definedName name="_xlnm.Print_Area" localSheetId="0">Лист1!$A$1:$H$3</definedName>
  </definedNames>
  <calcPr calcId="162913" refMode="R1C1"/>
</workbook>
</file>

<file path=xl/calcChain.xml><?xml version="1.0" encoding="utf-8"?>
<calcChain xmlns="http://schemas.openxmlformats.org/spreadsheetml/2006/main">
  <c r="G3" i="1" l="1"/>
  <c r="G2" i="1"/>
</calcChain>
</file>

<file path=xl/sharedStrings.xml><?xml version="1.0" encoding="utf-8"?>
<sst xmlns="http://schemas.openxmlformats.org/spreadsheetml/2006/main" count="14" uniqueCount="13">
  <si>
    <t>Характеристика</t>
  </si>
  <si>
    <t>Ед.изм.</t>
  </si>
  <si>
    <t xml:space="preserve">Сумма тыс.тенге </t>
  </si>
  <si>
    <t>№</t>
  </si>
  <si>
    <t>Наименование</t>
  </si>
  <si>
    <t>Цена</t>
  </si>
  <si>
    <t>Кол-во</t>
  </si>
  <si>
    <t>ТОО «AB-Service Company»</t>
  </si>
  <si>
    <t>Стент-Графт торакальный с системой доставки с дополнительными модулями</t>
  </si>
  <si>
    <t>Самораскрывающийся трубчатый эндопротез для рентгенэндоваскулярной реконструкции аневризм грудной отдела аорты с открытой короной в проксимальной части. Самораскрывающийся эндопротез на доставляющем катетере, состоящий из полиэфирного тканного графта и эластического каркаса, изготовленного из нитиноловой проволоки. Отсутствие вспомогательных фиксирующих приспособлений (крючков, зубцов и подобных) для фиксации стента. Наличие легко визуализируемых под рентгеноскопом платиноиридиевых рентгеноконтрастных меток, для обеспечения рентгенографической визуализации его краев в виде цифры «8»: 4 шт. в проксимальной части и 1 в центральной части, в виде «0» - 2 шт. в дистальной части. Проксимальный диаметр графта 22-46, дистальный диаметр графта 22-46, диаметр системы доставки 22-25, общая длина покрытой части 112-212. Размеры по заявке Заказчика</t>
  </si>
  <si>
    <t>штука</t>
  </si>
  <si>
    <t>Баллонный катетер стент-графта</t>
  </si>
  <si>
    <t>Баллонный катетер стент-графта диаметр в раздутом состоянии 10-46 мм, размер шахты 8F, используемая длина 100см, совместимость с интродьюсером 12F. Материал - податливый полиуретан, не содержит латекса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</si>
</sst>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0">
    <xf numFmtId="0" fontId="0" fillId="0" borderId="0"/>
    <xf numFmtId="0" fontId="9" fillId="0" borderId="0"/>
    <xf numFmtId="0" fontId="8" fillId="0" borderId="0"/>
    <xf numFmtId="0" fontId="11" fillId="0" borderId="0"/>
    <xf numFmtId="0" fontId="12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horizontal="center"/>
    </xf>
    <xf numFmtId="0" fontId="13" fillId="2" borderId="0" xfId="0" applyFont="1" applyFill="1"/>
    <xf numFmtId="4" fontId="10" fillId="3" borderId="0" xfId="0" applyNumberFormat="1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top" wrapText="1"/>
    </xf>
    <xf numFmtId="0" fontId="15" fillId="0" borderId="2" xfId="0" applyNumberFormat="1" applyFont="1" applyBorder="1" applyAlignment="1">
      <alignment horizontal="center" vertical="center" wrapText="1"/>
    </xf>
    <xf numFmtId="4" fontId="14" fillId="2" borderId="2" xfId="0" applyNumberFormat="1" applyFont="1" applyFill="1" applyBorder="1" applyAlignment="1">
      <alignment horizontal="center" vertical="center" wrapText="1"/>
    </xf>
    <xf numFmtId="4" fontId="15" fillId="0" borderId="2" xfId="0" applyNumberFormat="1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4" fontId="16" fillId="5" borderId="1" xfId="4" applyNumberFormat="1" applyFont="1" applyFill="1" applyBorder="1" applyAlignment="1">
      <alignment horizontal="center" vertical="center" wrapText="1"/>
    </xf>
    <xf numFmtId="4" fontId="14" fillId="5" borderId="1" xfId="0" applyNumberFormat="1" applyFont="1" applyFill="1" applyBorder="1" applyAlignment="1">
      <alignment horizontal="center" vertical="center" wrapText="1"/>
    </xf>
    <xf numFmtId="4" fontId="15" fillId="4" borderId="1" xfId="0" applyNumberFormat="1" applyFont="1" applyFill="1" applyBorder="1" applyAlignment="1">
      <alignment horizontal="center" vertical="center" wrapText="1"/>
    </xf>
    <xf numFmtId="4" fontId="15" fillId="4" borderId="0" xfId="0" applyNumberFormat="1" applyFont="1" applyFill="1" applyAlignment="1">
      <alignment horizontal="center" vertical="center"/>
    </xf>
  </cellXfs>
  <cellStyles count="30">
    <cellStyle name="Обычный" xfId="0" builtinId="0"/>
    <cellStyle name="Обычный 10 2" xfId="1"/>
    <cellStyle name="Обычный 2" xfId="2"/>
    <cellStyle name="Обычный 2 2" xfId="6"/>
    <cellStyle name="Обычный 2 2 2" xfId="8"/>
    <cellStyle name="Обычный 2 2 2 2" xfId="21"/>
    <cellStyle name="Обычный 2 2 3" xfId="11"/>
    <cellStyle name="Обычный 2 2 3 2" xfId="24"/>
    <cellStyle name="Обычный 2 2 4" xfId="19"/>
    <cellStyle name="Обычный 2 3" xfId="7"/>
    <cellStyle name="Обычный 2 3 2" xfId="20"/>
    <cellStyle name="Обычный 2 4" xfId="10"/>
    <cellStyle name="Обычный 2 4 2" xfId="23"/>
    <cellStyle name="Обычный 2 5" xfId="17"/>
    <cellStyle name="Обычный 3" xfId="5"/>
    <cellStyle name="Обычный 3 2" xfId="9"/>
    <cellStyle name="Обычный 3 2 2" xfId="22"/>
    <cellStyle name="Обычный 3 3" xfId="12"/>
    <cellStyle name="Обычный 3 3 2" xfId="25"/>
    <cellStyle name="Обычный 3 4" xfId="18"/>
    <cellStyle name="Обычный 4" xfId="13"/>
    <cellStyle name="Обычный 4 2" xfId="26"/>
    <cellStyle name="Обычный 5" xfId="14"/>
    <cellStyle name="Обычный 5 2" xfId="3"/>
    <cellStyle name="Обычный 5 3" xfId="27"/>
    <cellStyle name="Обычный 6" xfId="16"/>
    <cellStyle name="Обычный 6 2" xfId="29"/>
    <cellStyle name="Обычный_411 сп.пл.13 переделан" xfId="4"/>
    <cellStyle name="Финансовый 2" xfId="15"/>
    <cellStyle name="Финансовый 2 2" xfId="28"/>
  </cellStyles>
  <dxfs count="0"/>
  <tableStyles count="0" defaultTableStyle="TableStyleMedium2" defaultPivotStyle="PivotStyleMedium9"/>
  <colors>
    <mruColors>
      <color rgb="FFFF3300"/>
      <color rgb="FFFFFF66"/>
      <color rgb="FF33CCCC"/>
      <color rgb="FFFF3399"/>
      <color rgb="FFFF66FF"/>
      <color rgb="FF00FF00"/>
      <color rgb="FF6600FF"/>
      <color rgb="FF00CC66"/>
      <color rgb="FF00FFCC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tabSelected="1" view="pageBreakPreview" zoomScale="85" zoomScaleNormal="85" zoomScaleSheetLayoutView="85" workbookViewId="0">
      <pane ySplit="1" topLeftCell="A2" activePane="bottomLeft" state="frozen"/>
      <selection pane="bottomLeft" activeCell="H12" sqref="H12"/>
    </sheetView>
  </sheetViews>
  <sheetFormatPr defaultColWidth="8.85546875" defaultRowHeight="12.75" x14ac:dyDescent="0.2"/>
  <cols>
    <col min="1" max="1" width="5" style="2" customWidth="1"/>
    <col min="2" max="2" width="30.7109375" style="3" customWidth="1"/>
    <col min="3" max="3" width="58.7109375" style="7" customWidth="1"/>
    <col min="4" max="4" width="8.5703125" style="2" customWidth="1"/>
    <col min="5" max="5" width="11.42578125" style="4" customWidth="1"/>
    <col min="6" max="6" width="14.7109375" style="5" customWidth="1"/>
    <col min="7" max="7" width="16.28515625" style="6" customWidth="1"/>
    <col min="8" max="8" width="16.5703125" style="8" customWidth="1"/>
    <col min="9" max="16384" width="8.85546875" style="1"/>
  </cols>
  <sheetData>
    <row r="1" spans="1:8" ht="67.150000000000006" customHeight="1" x14ac:dyDescent="0.2">
      <c r="A1" s="15" t="s">
        <v>3</v>
      </c>
      <c r="B1" s="16" t="s">
        <v>4</v>
      </c>
      <c r="C1" s="17" t="s">
        <v>0</v>
      </c>
      <c r="D1" s="17" t="s">
        <v>1</v>
      </c>
      <c r="E1" s="17" t="s">
        <v>6</v>
      </c>
      <c r="F1" s="17" t="s">
        <v>5</v>
      </c>
      <c r="G1" s="18" t="s">
        <v>2</v>
      </c>
      <c r="H1" s="19" t="s">
        <v>7</v>
      </c>
    </row>
    <row r="2" spans="1:8" ht="300.75" customHeight="1" x14ac:dyDescent="0.2">
      <c r="A2" s="9">
        <v>1</v>
      </c>
      <c r="B2" s="10" t="s">
        <v>8</v>
      </c>
      <c r="C2" s="11" t="s">
        <v>9</v>
      </c>
      <c r="D2" s="10" t="s">
        <v>10</v>
      </c>
      <c r="E2" s="12">
        <v>1</v>
      </c>
      <c r="F2" s="13">
        <v>2449495</v>
      </c>
      <c r="G2" s="14">
        <f t="shared" ref="G2:G3" si="0">E2*F2</f>
        <v>2449495</v>
      </c>
      <c r="H2" s="20">
        <v>2449395</v>
      </c>
    </row>
    <row r="3" spans="1:8" ht="70.5" customHeight="1" x14ac:dyDescent="0.2">
      <c r="A3" s="10">
        <v>2</v>
      </c>
      <c r="B3" s="10" t="s">
        <v>11</v>
      </c>
      <c r="C3" s="10" t="s">
        <v>12</v>
      </c>
      <c r="D3" s="10" t="s">
        <v>10</v>
      </c>
      <c r="E3" s="12">
        <v>1</v>
      </c>
      <c r="F3" s="14">
        <v>138995</v>
      </c>
      <c r="G3" s="14">
        <f t="shared" si="0"/>
        <v>138995</v>
      </c>
      <c r="H3" s="21">
        <v>138895</v>
      </c>
    </row>
  </sheetData>
  <autoFilter ref="A1:H1"/>
  <pageMargins left="0.31496062992125984" right="0.31496062992125984" top="0.74803149606299213" bottom="0.74803149606299213" header="0.31496062992125984" footer="0.31496062992125984"/>
  <pageSetup paperSize="9" scale="8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2023-04-18T06:18:30Z</dcterms:modified>
</cp:coreProperties>
</file>