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18\Exchange\2023\375\ЗЦП\5. Реагенты\"/>
    </mc:Choice>
  </mc:AlternateContent>
  <bookViews>
    <workbookView xWindow="0" yWindow="0" windowWidth="28800" windowHeight="12135"/>
  </bookViews>
  <sheets>
    <sheet name="Лист1" sheetId="1" r:id="rId1"/>
  </sheets>
  <calcPr calcId="152511" refMode="R1C1"/>
</workbook>
</file>

<file path=xl/calcChain.xml><?xml version="1.0" encoding="utf-8"?>
<calcChain xmlns="http://schemas.openxmlformats.org/spreadsheetml/2006/main">
  <c r="G15" i="1" l="1"/>
  <c r="G141" i="1"/>
  <c r="G140" i="1"/>
  <c r="G139" i="1"/>
  <c r="G138" i="1"/>
  <c r="G137" i="1"/>
  <c r="G136" i="1"/>
  <c r="G135" i="1"/>
  <c r="G134" i="1"/>
  <c r="G133" i="1"/>
  <c r="G132" i="1"/>
  <c r="G131" i="1"/>
  <c r="G130" i="1"/>
  <c r="G129" i="1"/>
  <c r="G128" i="1"/>
  <c r="G127" i="1"/>
  <c r="G126"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7" i="1"/>
  <c r="G96" i="1"/>
  <c r="G95" i="1"/>
  <c r="G94" i="1"/>
  <c r="G93" i="1"/>
  <c r="G92" i="1"/>
  <c r="G91" i="1"/>
  <c r="G90" i="1"/>
  <c r="G89" i="1"/>
  <c r="G88" i="1"/>
  <c r="G87" i="1"/>
  <c r="G86" i="1"/>
  <c r="G85" i="1"/>
  <c r="G84" i="1"/>
  <c r="G82" i="1"/>
  <c r="G81" i="1"/>
  <c r="G80" i="1"/>
  <c r="G79" i="1"/>
  <c r="G78" i="1"/>
  <c r="G77" i="1"/>
  <c r="G76" i="1"/>
  <c r="G74" i="1"/>
  <c r="G73" i="1"/>
  <c r="G72" i="1"/>
  <c r="G71" i="1"/>
  <c r="G70" i="1"/>
  <c r="G69" i="1"/>
  <c r="G68" i="1"/>
  <c r="G67" i="1"/>
  <c r="G66" i="1"/>
  <c r="G65" i="1"/>
  <c r="G64" i="1"/>
  <c r="G63" i="1"/>
  <c r="G62" i="1"/>
  <c r="G61" i="1"/>
  <c r="G60" i="1"/>
  <c r="G59" i="1"/>
  <c r="G58" i="1"/>
  <c r="G57" i="1"/>
  <c r="G56" i="1"/>
  <c r="G55" i="1"/>
  <c r="G54" i="1"/>
  <c r="G53" i="1"/>
  <c r="G52" i="1"/>
  <c r="G50" i="1"/>
  <c r="G49" i="1"/>
  <c r="G48" i="1"/>
  <c r="G47" i="1"/>
  <c r="G46" i="1"/>
  <c r="G45" i="1"/>
  <c r="G44" i="1"/>
  <c r="G43" i="1"/>
  <c r="G42" i="1"/>
  <c r="G40" i="1"/>
  <c r="G39" i="1"/>
  <c r="G38" i="1"/>
  <c r="G37" i="1"/>
  <c r="G36" i="1"/>
  <c r="G35" i="1"/>
  <c r="G34" i="1"/>
  <c r="G32" i="1"/>
  <c r="G31" i="1"/>
  <c r="G30" i="1"/>
  <c r="G29" i="1"/>
  <c r="G28" i="1"/>
  <c r="G27" i="1"/>
  <c r="G26" i="1"/>
  <c r="G25" i="1"/>
  <c r="G24" i="1"/>
  <c r="G23" i="1"/>
  <c r="G22" i="1"/>
  <c r="G21" i="1"/>
  <c r="G20" i="1"/>
  <c r="G19" i="1"/>
  <c r="G17" i="1"/>
  <c r="G16" i="1"/>
  <c r="G14" i="1"/>
  <c r="G12" i="1"/>
  <c r="G11" i="1"/>
  <c r="G10" i="1"/>
  <c r="G9" i="1"/>
  <c r="G8" i="1"/>
  <c r="G6" i="1"/>
  <c r="G5" i="1"/>
  <c r="G4" i="1"/>
  <c r="G3" i="1"/>
</calcChain>
</file>

<file path=xl/sharedStrings.xml><?xml version="1.0" encoding="utf-8"?>
<sst xmlns="http://schemas.openxmlformats.org/spreadsheetml/2006/main" count="415" uniqueCount="293">
  <si>
    <t>Наименование</t>
  </si>
  <si>
    <t>шт</t>
  </si>
  <si>
    <t>наб</t>
  </si>
  <si>
    <t>фл.</t>
  </si>
  <si>
    <t>уп</t>
  </si>
  <si>
    <t>уп.</t>
  </si>
  <si>
    <t xml:space="preserve">Кол-во </t>
  </si>
  <si>
    <t>Набор для чистки  Boule Cleaning Kit 3*450</t>
  </si>
  <si>
    <t>Изотонический раствор (Diluent) для Swelab Alfsa plus 20л</t>
  </si>
  <si>
    <t xml:space="preserve">Гемотологический контролный материал 3-уровневый Boule 3-level control </t>
  </si>
  <si>
    <t>Калибратор Boule Cal   1х3мл</t>
  </si>
  <si>
    <t>набор</t>
  </si>
  <si>
    <t>Набор кальпротектина ИФА метод по калу колич.</t>
  </si>
  <si>
    <t>Панкреатическая эластаза в кале ИФА метод количест</t>
  </si>
  <si>
    <t>Группа крови</t>
  </si>
  <si>
    <t>Цоликлон анти-А 10 мл</t>
  </si>
  <si>
    <t>Цоликлон анти-В  10 мл</t>
  </si>
  <si>
    <t xml:space="preserve"> Планшеты для определения группы крови.</t>
  </si>
  <si>
    <t>Цоликлон анти-АВ  5мл</t>
  </si>
  <si>
    <t>Цоликлон анти-Д супер Ig M 5мл</t>
  </si>
  <si>
    <t>Эритроцит-Цоликлоны СМ Анти-А слабый</t>
  </si>
  <si>
    <t>Эритротест-Цоликлоны СМ Анти А1</t>
  </si>
  <si>
    <t>Желатин 10%</t>
  </si>
  <si>
    <t>Эритроциты Иммуно контроль" полибреновый тест"</t>
  </si>
  <si>
    <t xml:space="preserve">Эритроцит Экспресс контроль </t>
  </si>
  <si>
    <t>Палочки для перемешивания в лунках</t>
  </si>
  <si>
    <t>ПЦР   в реальном времени (Амплисенс роторного типа)</t>
  </si>
  <si>
    <t>R-V5-Mod (RG,iQ,Mx,Dt) АмплиСенс HBV-FL(100 иссл)</t>
  </si>
  <si>
    <t>R-V1-Mod(RG.iQ.Mx.Dt) АмплиСенс HCV-FL(100 иссл)</t>
  </si>
  <si>
    <t>TR-V5-S-MC(RG,iQ/Mx.Dt) АмлпиСенс HBV-Монитор-FL(48 исл)</t>
  </si>
  <si>
    <t>TR-V1-S-MC(RG,iQ,Mx,Dt)-E АмплиСенс HCV-Монитор-FL(48 иссл)</t>
  </si>
  <si>
    <t>R-V1-G(1-4)2х(RG,iQ,Mx,Dt,SC)АмплисенсHCV  ГенотипFL (наб 55иссл)</t>
  </si>
  <si>
    <t>К2-1-Et-50Рибо-Сорб(50 иссл)</t>
  </si>
  <si>
    <t>К3-4-50 Ревелта-L (55исслед)</t>
  </si>
  <si>
    <t>Расходный материал для клиники</t>
  </si>
  <si>
    <t>Эозин метиленовый синий по МайГрюнвальду</t>
  </si>
  <si>
    <t>Набор -РТЦ(раствор для окраски ретикулоц)</t>
  </si>
  <si>
    <t>Луис тест</t>
  </si>
  <si>
    <t>Микропробирки 1,5мл  Эпиндорф 1,5мл</t>
  </si>
  <si>
    <t xml:space="preserve">Наконечники  0-300мкл, бесцветные(1 уп-1000шт) </t>
  </si>
  <si>
    <t>Масло иммерсионное терпеновое (100мл\фл)</t>
  </si>
  <si>
    <t>Пипетка Панченкова к СОЭ-метру</t>
  </si>
  <si>
    <t>Пастеровские пипетки ,одноразовые пластиковые</t>
  </si>
  <si>
    <t>л</t>
  </si>
  <si>
    <t>АНА (антинуклеарные антитела)</t>
  </si>
  <si>
    <t>АМА  М2  (антимитохондриальные антитела)</t>
  </si>
  <si>
    <t>ТОО «ОрдаМед Алматы»</t>
  </si>
  <si>
    <t>Тех спецификация</t>
  </si>
  <si>
    <t>Ед.изм</t>
  </si>
  <si>
    <t>Цена</t>
  </si>
  <si>
    <t>Сумма</t>
  </si>
  <si>
    <t xml:space="preserve">Реагенты для системы анализа мочи CYBOW Reader 300
</t>
  </si>
  <si>
    <t>Тест- полоски  (100 шт в упаковке) для Системы анализа мочи CYBOW Reader 300</t>
  </si>
  <si>
    <t>Тест- полоски  (100 шт в упаковке) для Системы анализа мочи CYBOW Reader 300. Реагентные индикаторные полоски – это тест-полоски типа «погрузил и считал», предназначенные только для диагностического использования in vitro для тестирования показателей в моче.  Данные полосок можно считывать визуально. Их также можно считывать инструментально с помощью химических анализаторов мочи- Системы анализа мочи  в комплекте,
.  Добавление анализатора мочи к процессу анализа мочи позволяет стандартизировать и повысить эффективность анализа мочи за счет устранения потенциальных источников ошибок, связанных с визуальным считыванием тест-полосок, таких как неправильное освещение на рабочем месте, различия в распознавании цветов у пользователя или различные периоды времени, когда считываются значения
Тест-полоски для анализа мочи являются многопараметрическими полосками для определения 11 параметров: удельного веса, pH, лейкоцитов, нитритов, белков, глюкозы, кетонов, уробилиногена, билирубина и крови в моче. Также определяется Аскорбиновая кислота (витамин С). Тест-полосы выполнены путем нанесения тестовых реагентных зон  (сухая химия) на из высококачественный пластик. Тестируемая зона и чувствительность (специфичность) : Уробилиноген: 2 ЭЕ/дл (уробилиноген) , Глюкоза: 100 мг/дл (глюкоза) , Билирубин: 1 мг/дл (билирубин) , Кетоны: 5 мг/дл (ацетоуксусная кислота) , Кровь: 10 эритроцитов/мкл (0,03 мг/дл гемоглобина, целые эритроциты), Белок: 10-15 мг/дл (альбумин) , Нитриты: 0,05 мг/дл (нитритный ион) , Лейкоциты: 20-25 лейкоцитов/мкл (целые и лизированные лейкоциты) , Аскорбиновая кислота: 20 мг / дл (аскорбиновая кислота) . Комплект поставки: 100 тест-полосок в упаковке. Упаковка: Туба с блоками цветовой диаграммы, напечатанной на этикетке флакона для визуальной оценки.</t>
  </si>
  <si>
    <t>упаковка</t>
  </si>
  <si>
    <t>Контрольная моча для анализатора мочи. 2 флакона*12 мл   норма и патология</t>
  </si>
  <si>
    <t xml:space="preserve">Калибровочные полосы, 25 шт. в уп. для анализатора мочи CYBOW Reader 300. </t>
  </si>
  <si>
    <t xml:space="preserve">Бумага для анализатора мочи CYBOW Reader 300 /Чековая лента 50х20х12/, руллон 50 мм*20м. </t>
  </si>
  <si>
    <t>руллон</t>
  </si>
  <si>
    <t>Для гемотологического анализатора Swelab Alfa</t>
  </si>
  <si>
    <t xml:space="preserve">Изотонический раствор для гематологических анализаторов серии Swelab Alfa Plus.
Содержание набора: 1 х 20 л (не менее 900 циклов анализа)
</t>
  </si>
  <si>
    <t xml:space="preserve"> Лизирующий раствор (Lyse), для Swelab Alfsa plus 5л (канистра) </t>
  </si>
  <si>
    <t xml:space="preserve">Лизирующий раствор (Lyse) для гематологических анализаторов серии Swelab Alfa Plus
Содержание набора: 1 х 5 л (не менее 900 циклов анализа)
</t>
  </si>
  <si>
    <t xml:space="preserve">Гематологический контрольный материал 3-х уровневый для внутреннего контроля качества по Boule 3-level control (Normal, Low, High) для гематологических анализаторов серии Swelab Alfa Plus.
Содержание набора: 1) 1 х 4.5 мл – низкий уровень (Low)
                                    2) 1 х 4.5 мл – нормальный уровень (Normal)
                                    3) 1 x 4.5 мл – высокий уровень (High)
</t>
  </si>
  <si>
    <t>Набор для очистки Boule Cleaning Kit для гематологических анализаторов серии Swelab Alfa Plus.
Содержание набора: 1) Ферментный очиститель, 450 мл, раствор голубого цвета. 
                                    2) Гипохлоритный очиститель; 450 мл, раствор желтого цвета. 
                                    3) Детергентный очиститель, 450 мл, раствор красного цвета</t>
  </si>
  <si>
    <t xml:space="preserve">Калибратор Boule Cal для калибровки гематологических анализаторов серии Swelab Alfa Plus.
Содержение набора: 1 х 3 мл 
</t>
  </si>
  <si>
    <t>ИФА  HumanReadtr HS</t>
  </si>
  <si>
    <t xml:space="preserve">Набор кальпротектина ИФА метод по калу колич.
EK-CAL Кальпротектин в кале, 96
Набор предназначен для количественного определения человеческого кальпротектина (MRP8/14; S100A8/S100A9) в образцах кала методом иммуноферментного анализа. Диапазон измерения: 30–1800 мкг/г кала. Чувствительность: 30 мкг/г кала.
</t>
  </si>
  <si>
    <t xml:space="preserve">Панкреатическая эластаза в кале ИФА метод количест.
Эластаза-1 в кале, 96. тестов. Набор предназначен для количественного определения Панкреатической Эластазы-1 в образцах кала методом иммуноферментного анализа.  Специфичность и чувствительность теста при исследовании кала составляют 95%. ИФА-метод с двумя  поликлональными антителами, используемыми одновременно, специфически идентифицирующими эластазу 1. Предел детекции - 5.5 μг /г стула (среднее
значение нулевого контроля из 50 тестирований, которое было определено, как 2 μг /г стула при стандартном отклонении 1.73). Ппи 99.9% доверительном интервале предел детекции - не более 10 μг /г стула. 96 тестов.
</t>
  </si>
  <si>
    <t xml:space="preserve">Иммунохроматографический экспресс-тест для определения скрытой крови в кале </t>
  </si>
  <si>
    <t xml:space="preserve">Иммунохроматографический экспресс-тест для определения скрытой крови в кале 
Иммунохроматографический экспресс-тест для определения скрытой крови в кале , 24 теста . Тест основан на иммунохроматографическом методе. Образец кала переносится в пробирку [TUBE] и растворяется в специальном буфере. Полученная смесь по каплям наносится на специальную область тестового устройства [TEST]. Гемоглобин, присутствующий в образце, взаимодействует со специальным реагентом, содержащим окрашенные в синий цвет коллоидные частицы и моноклональные антитела к человеческому гемоглобину. Образующиеся в результате реакции иммунные комплексы мигрируют в тестовую зону устройства, где связываются с иммобилизованными моноклональными антителами к другим эпитопам гемоглобина. В результате этого в тестовой зоне образуется окрашенная в синий цвет линия, указывающая на положительный результат. Не связавшиеся реагенты мигрируют дальше и реагируют с иммобилизованными антителами к IgG мыши с образованием окрашенной линии в контрольной зоне. Таким образом, при наличии в исследуемой в пробе гемоглобина появляются две окрашенные линии – в тестовой и контрольной зонах, а при отсутствии гемоглобина – только в контрольной. Отсутствие линии в контрольной зоне указывает на неправильное выполнение теста. Только для лабораторного использования.
</t>
  </si>
  <si>
    <t>Контроль для proBNP - Roche CARDIAC Control proBNP (cobas) 2 x 1 мл</t>
  </si>
  <si>
    <t>Назначение Roche CARDIAC Control proBNP используется для контроля качества теста Roche CARDIAC proBNP+ на приборе cobas h 232. Теоретическое обоснование Контроль качества Roche CARDIAC Control proBNP используется для контроля точности и прецизионности. Каждый набор Roche CARDIAC Control proBNP состоит из двух лиофилизированных контролей на основе лошадиной сыворотки. Содержание proBNP в уровне I находится в диапазоне слегка повышенной концентрации. Уровень II имеет сильно повышенное содержание proBNP. Реагенты - рабочие растворы ▪ Уровень I: 1 флакон для 1.0 мл лиофилизированной контрольной сыворотки ▪ Уровень II: 1 флакон для 1.0 мл лиофилизированной контрольной
сыворотки ▪ Действующие вещества: NT‑proBNP (1‑76), синтетический Концентрации компонентов определяются отдельно для каждой партии товара. Хранение и стабильность
Хранить при 2‑8 °C. Стабильность лиофилизированной контрольной сыворотки при 2‑8 °C:
до конца срока годности. Стабильность компонентов растворенной контрольной сыворотки:
▪ при 2‑25 °C: 24 часа ▪ при ‑20 °C и ниже: 12 недель (может быть заморожен до 5 раз в
оригинальной пробирке) Храните контрольные компоненты в плотно закупоренных емкостях,
когда они не используются. Предоставляемые материалы ▪ Roche CARDIAC Control proBNP, level I ▪ Roche CARDIAC Control proBNP, level II ▪ 1 чип с кодом</t>
  </si>
  <si>
    <t>шт.</t>
  </si>
  <si>
    <t xml:space="preserve">Состав и описание изделия: ЭРИТРОТЕСТ-Цоликлон Анти-А во флаконе по 10 мл №10. 10 мл раствора содержит:
Активное вещество – антитела моноклональные Анти- А – титр 1:32
В качестве консерванта применяется азид натрия в конечной концентрации 0,1%. 
Внешний вид: Прозрачная слегка опалесцирующая жидкость светло-малинового или розового цвета.
Гемагглютинирующая способность: с эритроцитами группы А1(II)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</si>
  <si>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ЭРИТРОТЕСТ-Цоликлон Анти-В во флаконе по 10 мл №10. 10 мл раствора содержит:
Активное вещество – антитела моноклональные Анти- В – титр 1:32
В качестве консерванта применяется азид натрия в конечной концентрации 0,1%. 
Внешний вид: Прозрачная слегка опалесцирующая жидкость синего цвета.
Гемагглютинирующая способность: с эритроцитами группы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</si>
  <si>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Планшет пластиковый 42-луночный для реакции агглютинации, белый
Многократно используемые планшеты, предназначенные для определения групп крови методом прямой реакции агглютинации. Планшеты имеют по 42 круглые лунки (7х6) со слегка вогнутой поверхностью, внутренним диаметром 18 мм. Бортики по окружности лунки надежно защищают от случайного перемешивания жидких материалов между отдельными лунками.
Планшеты выпускаются в двух вариантах: из непрозрачного пластика белого цвета</t>
  </si>
  <si>
    <t xml:space="preserve">Состав и описание изделия: ЭРИТРОТЕСТ-Цоликлон Анти-АВ во флаконе по 5 мл №10. 5 мл раствора содержит: 
Активное вещество – антитела моноклональные Анти- А и Анти- В – титр 1:32
ЭРИТРОТЕСТТМ-Цоликлон Анти-АВ представляет собой смесь В качестве консерванта применяется азид натрия в конечной концентрации 0,1%.
Внешний вид: Прозрачная слегка опалесцирующая бесцветная жидкость .
Гемагглютинирующая способность: с эритроцитами группы А1(II), В(III) и A1B(IV) - не позднее 5 сек
Область применения: Препараты предназначены для определения групп крови человека системы АВО в прямых реакциях гемагглютинации и применяются взамен или параллельно с поликлональными иммунными сыворотками.
Условия хранения: Хранение реагентов должно производиться в упаковке предприятия-изготовителя в темном месте при температуре +2-8ºС в течение всего срока годности.
Срок годности: 2 года. Не применять после истечения срока годности. 
</t>
  </si>
  <si>
    <t xml:space="preserve">Состав и описание изделия: ЭРИТРОТЕСТ™ - ЦОЛИКЛОН Анти – D СУПЕР во флаконе по 5 мл №20.  5 мл раствора содержит: 
Активное вещество – антитела моноклональные Анти- D – титр 1:256
Вспомогательные вещества: азид натрия, раствор низкой ионной силы
В качестве консерванта применяется азид натрия в конечной концентрации 0,1%.
Внешний вид: Прозрачная слегка опалесцирующая жидкость бледно- розового или бледно-желтого цвета
Гемагглютинирующая способность на плоскости: С резус-положительными (D+) эритроцитами – не позднее 1 мин.
Область применения: Эритротесттм-Цоликлон анти-D Супер предназначен для выявления D антигена системы резус на эритроцитах человека. 
Условия хранения и срок годности: хранить  1 год при температуре 2-8 ºС. Вскрытый флакон можно хранить при температуре 2-8 ºС в течение месяца в закрытом виде.
</t>
  </si>
  <si>
    <t xml:space="preserve">Состав и описание изделия: Эритротест™-Цоликлоны СМ Анти-Асл для определения  антигена A1 и А2  и  более слабые варианты антигена А - Аз, Ах. Пласт. Фл/5мл №10.
Срок годности 1 год. Не применять после истечения срока годности. 
</t>
  </si>
  <si>
    <t xml:space="preserve">Состав и описание изделия: Эритротест™-Цоликлоны СМ Анти-А1 для определения  антигена A1 и А2  и  более слабые варианты антигена А - Аз, Ах. Пласт. Фл/5мл №10.
Срок годности 1 год. Не применять после истечения срока годности. 
</t>
  </si>
  <si>
    <t xml:space="preserve">ЭРИТРОТЕСТ™-ИммуноКонтроль позволяет выявлять как полные, так и неполные антитела в сыворотке больного, направленные против эритроцитов донора. Один набор рассчитан на проведение 20 анализов.
Условия хранения: Набор должен храниться в упаковке предприятия-изготовителя при температуре от +2°С до +8°С в течение всего срока годности. Допускается хранение набора при температуре до +25°С не более 7 суток.
Срок годности набора: 12 месяцев
</t>
  </si>
  <si>
    <t>Кассеты полиспецифические содержащие античеловеческий иммуноглобулиндля скрининга антител 600 тестов на совместимость</t>
  </si>
  <si>
    <t>Поли-кассета (анти-человеческий глобулин/анти - IgG, анти-СЗ, анти-СЗб; полиспецифические), 100шт/уп. Качественный метод для выявления связанных с эритроцитами молекул IgG или комплемента. 6 пробирочные кассеты содержащие стеклянные шарики и реактив, для проведения реакции Кумбса</t>
  </si>
  <si>
    <t>Стандартные эритроциты для поиска антител Surgiscreen 3х10мл рассчитан на 200проб</t>
  </si>
  <si>
    <t>0,8% Серджискрин (0,8% Surgiscreen), 3x10мл. Эритроциты в виде 0,8%-й суспензии используются для идентификации возможных антител неожидаемых групп крови с помощью системы</t>
  </si>
  <si>
    <t xml:space="preserve">Блисс раствор </t>
  </si>
  <si>
    <t xml:space="preserve"> представляет собой раствор низкой ионной силы, предназначенный для обеспечения оптимальной ионной силы для фиксации антител при использовании в системе Ortho BioVue. Каждый флакон содержит 0,03М раствор хлорида натрия, глицина, глюкозы, фосфата, нуклеозида и пурина, а также консерванты хлорамфеникол, триметоприм и сульфаметоксазол</t>
  </si>
  <si>
    <t>Набор реагентов для обратной транскрипции и амплификации кДНК вируса гепатита С (HСV) методом полимеразной цепной реакции с гибридизационно-флуоресцентной детекцией в режиме «реального времени». Для проведения реакции обратной транскрипции РНК и ПЦР-амплификации кДНК HСV с детекцией продуктов ПЦР в режиме «реального времени»  ПЦР-смесь-1 не должна быть раскапана по пробиркам Наличие РНК-элюента Наличие ТМ-Ревертазы Наличие ПКО, ВКО, ОКО Наличие ПЦР-смеси-2, TaqF-полимеразы для организации горячего старта Количество тестов не менее 110</t>
  </si>
  <si>
    <t> Набор реагентов для количественного определения ДНК вируса гепатита В (HBV) в клиническом материале методом полимеразной цепной реакции с гибридизационно-флуоресцентной детекцией в режиме «реального времени» " Для выявления и количественного определения ДНК вируса гепатита В (HВV), включая выделение ДНК из клинического материала (плазма периферической крови), ПЦР-амплификацию ДНК и детекцию продуктов ПЦР-амплификацииВозможность гибридизационно-флуоресцентной детекции в режиме «реального времени»Наличие комплекта реагентов для выделения ДНКВозможность использования сорбции на силикагеле Наличие лизирующего раствора, не менее 3-х растворов для отмывки, сорбента, ДНК-буфераНаличие комплекта реагентов для ПЦР-амплификации ДНК HВVПЦР-смесь-1 не должна быть раскапана по пробиркам Наличие ПЦР-смеси-2, буфера для элюцииНаличие TaqF-полимеразы Наличие комплекта ДНК-калибраторов ПКО и ВКОНаличие ПКО, ВКО, ОКО Возможность использования внутреннего контроля на всех этапах ПЦР анализа, начиная с выделения нуклеиновых кислот Количество тестов не менее 48</t>
  </si>
  <si>
    <t>Набор реагентов полной комплектации для выявления и количественного определения РНК вируса гепатита С (HСV) в клиническом материале методом полимеразной цепной реакции с гибридизационно-флуоресцентной детекцией в режиме «реального времени» " Для выявления и количественного определения РНК вируса гепатита С (HСV), включая выделение РНК из плазмы периферической крови, ПЦР-амплификации РНК с детекцией продуктов ПЦР-амплификации в режиме «реального времени»Наличие комплекта реагентов для выделения РНК Возможность использования сорбции на силикагеле Наличие лизирующего раствора, не менее 3-х растворов для отмывки, сорбента, РНК-буфера Наличие комплекта реагентов для проведения реакции обратной транскрипции РНК и ПЦР-амплификации кДНК HСV ПЦР-смесь-1 не должна быть раскапана по пробиркам Наличие ПЦР-смеси-2, TaqF-полимеразы Наличие DTT лиофилизированного  Наличие ТМ-Ревертазы Наличие РНК-элюента Наличие комплекта ДНК-калибраторов ПКО и ВКО Наличие ПКО, ВКО, ОКО   Количество тестов не менее 48</t>
  </si>
  <si>
    <t>Набор реагентов для выявления и дифференциации генотипов вируса гепатита C (HCV) в клиническом материале методом полимеразной цепной реакции (ПЦР) с гибридизационно-флуоресцентной детекцией в режиме «реального времени». " Для выявления и дифференциации генотипов 1a, 1b, 2, 3а, 4 вируса гепатита С (HСV) в плазме периферической крови Наличие ПЦР-смеси-1-FRT HCV (генотипы 1b/3а), ПЦР-смеси-1-FRT HCV (генотипы 1a/2) и ПЦР-смеси-1-FRT HCV (ВКО/генотип 4) ПЦР-смеси-1 не должны быть раскапаны по пробиркам Наличие ОТ-ПЦР-смеси-2-FEP/FRT Наличие TaqF-полимеразыНаличие ТЕ-буфера Наличие ПКО кДНК HCV генотипов 1a, 1b, 2, 3а, 4   Наличие ВКО, ОКОКоличество тестов не менее 55 Наличие не менее трёх растворов для отмывки. Наличие сорбента.  Наличие РНК-буфера.</t>
  </si>
  <si>
    <t>Комплект реагентов для выделения РНК/ДНК из клинического материала. Возможность выделения РНК/ДНК из клинического материала с использованием аффинной сорбции на частицах силикагеля.Наличие лизирующего раствора  Комплект реагентов должен быть рассчитан на 100 проб</t>
  </si>
  <si>
    <t>Комплект реагентов, предназначен для получения кДНК на матрице РНК для последующего анализа методом полимеразной цепной реакции. Должен содержать RT-G-mix-1, RT-mix , ревертазу и  ДНК-буфер. Комплект реагентов должен быть рассчитан на проведение не менее 60 реакций.</t>
  </si>
  <si>
    <t>Анализатор ROTEM Delta</t>
  </si>
  <si>
    <t xml:space="preserve">Реагент для исследования активации по внутреннему пути -in-tem, 10 флаконов по 10 тестов из комплекта  Система гемостаза цельной крови методом тромбоэластометрии </t>
  </si>
  <si>
    <t>Активация свертывания по «внутреннему пути»: позволяет оценить дефицит факторов свертывания XII, XI, IX, VIII, X, V, II, дефицит фибриногена и тромбоцитов. Упаковка 10 флаконов, по 10 тестов в каждом.</t>
  </si>
  <si>
    <t>упак</t>
  </si>
  <si>
    <t>Наконечники для пипетки - 10 пластин по 96 шт, 10-320 мкл. из комплекта  Система гемостаза цельной крови методом тромбоэластометрии ROTEM</t>
  </si>
  <si>
    <t>Наконечники для для электронной пипетки. Объем 5-350 мкл. Уп. 960 шт.</t>
  </si>
  <si>
    <t xml:space="preserve">Реагент для исследования фибриногена -ex-tem, 10 флаконов по 10 тестов из комплекта  Система гемостаза цельной крови методом тромбоэластометрии </t>
  </si>
  <si>
    <t>Активация свертывания по «внешнему пути»: позволяет оценить дефицит факторов свертывания VII, X, V, II, дефицит фибриногена и тромбоцитов. Упаковка 10 флаконов, по 10 тестов в каждом.</t>
  </si>
  <si>
    <t xml:space="preserve">Готовый к использованию реагент для исследования гиперфибринолиза, 10 флаконов по 5 тестов из комплекта Система гемостаза цельной крови методом тромбоэластометрии </t>
  </si>
  <si>
    <t>Активация свертывания по «внутреннему пути» с добавлением гепариназы для нейтрализации гепарина: позволяет подтвердить/исключить наличие гепарина в крови. Упаковка 10 флаконов, по 7 тестов в каждом.</t>
  </si>
  <si>
    <t xml:space="preserve">Контрольный материал, нормальный 5 флаконов по 4 теста из комплекта  Система гемостаза цельной крови методом тромбоэластометрии </t>
  </si>
  <si>
    <t>Контроль норма. Качественный контрольный материал. Лиофилизированная контрольная плазма норма, полученная при обработке человеческой плазмы цитратом натрия и антикоагулянтом (0,129 моль/л) и раствор для разведения.</t>
  </si>
  <si>
    <t>Контрольный материал, патологический, 5 по 4 теста из комплекта  Система гемостаза цельной крови методом тромбоэластометри</t>
  </si>
  <si>
    <t>Контроль патология. Качественный контрольный материал. Лиофилизированная контрольная патология норма, полученная при обработке человеческой плазмы цитратом натрия и антикоагулянтом (0,129 моль/л) и раствор для разведения.</t>
  </si>
  <si>
    <t>Реагент для исследования фибриногена - fib-tem, 10 флаконов по 5 тестов из комплекта  Система гемостаза цельной крови методом тромбоэластометрии</t>
  </si>
  <si>
    <t>Активация свертывания по «внешнему пути» с добавлением цитохолазина D для инактивации тромбоцитов: позволяет подтвердить/исключить дефицит фибриногена. Упаковка 10 флаконов, по 5 тестов в каждом.</t>
  </si>
  <si>
    <t xml:space="preserve">Диспосистемы для измерений (кюветы и стержни), 200 шт/уп. из комплекта  Система гемостаза цельной крови методом тромбоэластометрии </t>
  </si>
  <si>
    <t>Пластиковая измерительная диспосистема, представляющая собой измерительный цилиндр с перемешивающим стержнем. Упаковка 200 шт.</t>
  </si>
  <si>
    <t>Стартовый реагент для рекальцификации цитратной крови или плазмы - star-tem, 10 флаконов по 10 тестов из комплекта  Система гемостаза цельной крови методом TЭГ</t>
  </si>
  <si>
    <t>Готовый к использованию оптимизированный жидкий реагент для рекальцификации цитратной крови (0,2 моль/л CaCL2; HEPES буфер pH 7,4; 0,1% соль). Упаковка 10 флаконов, по 10 тестов в каждом.</t>
  </si>
  <si>
    <t>Гистология</t>
  </si>
  <si>
    <t>Формалин 10 % забуференный  оригинальный,10 л.</t>
  </si>
  <si>
    <t>Универсальный фиксатор для гистологических образцов
Состав:
- Натрия дигидрофосфат
- Натрия монофосфат
- Формальдегид 40%
- Деионизированная вода
Применение:
- Универсальный фиксатор для гистологических образцов
- Соотношение ткань/фиксатор 1:50
- Рекомендуемая толщина образца максимально 1 см
- Время фиксации 5 часов при толщине образца менее 5 мм
- 1-2 дня при фиксации образцов большего размера
Фасовка 10 л. Наличие РУ РК</t>
  </si>
  <si>
    <t>кан</t>
  </si>
  <si>
    <t xml:space="preserve">Изопреп, раствор для гистологической проводки , 10л. </t>
  </si>
  <si>
    <t>IsoPrep, 10л, IsoPrep 10л применяется для обезвоживания ткани на этапе гистологической проводки. Полностью готов к применению.Пригоден для использования при ручной проводке, а также в аппаратах карусельного и замкнутого типов. Исключительное качество проводки по сравнению с другими методами. Не дает фона при окраске. Состав: абсолютизированный изопропанол (концентрация не ниже 99,97%), тритон Х15 (октилфеноксиполиэтоксиэтанол).Фасовка 10 литровые канистры с диспенсерной системой. Фасовка: Первичный контейнер: белая канистра в полиэтилентерефталате (ПЭТ). Полезная вместимость 10 литров. Крышка HDPE, оснащена системой диспенсером, диаметр 6,5см.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10 л/канистра ГОСТ Р 51088-2013. Наличие РУ РК.</t>
  </si>
  <si>
    <t>Ортксилол</t>
  </si>
  <si>
    <t>Ортоксилол. Прозрачная жидкость, не содержащая в своем составе посторонних примесей и воды, не темнее раствора 0,003 г К2Cr2О7, Плотность при 20 °С, г/см3  0,878-0,880, Температурные пределы перегонки от 5 до 95%, °С, не более 0,4, Температура кристаллизации, °С, не ниже минус 25,5, Содержание основного вещества, %, не менее 99,2; бромное число, г брома на 100 мл ортоксилола не более ГОСТ 2706.11, норма по ТУ 0,18, фактическое значение менее 0,01.Первичный контейнер: белая бутылка в полиэтилентерефталате (ПЭТ). Наличие РУ РК</t>
  </si>
  <si>
    <t>Парафин для гистологической заливки тканей 52/54</t>
  </si>
  <si>
    <t>Воск искусственный с низкой температурой плавления для рутинной работы. Смесь парафинного воска  для изготовления парафиновых блоков с точкой плавления при t 52/54 °C. Для обработки различных образцов широкого спектра . Нижняя точка плавления делает его пригодным для работы с мягкими тканями, не деформируя и без повреждений, позволяет хорошо сохранять  ткани морфологии во время обработки. Смесь парафиновых гранул 52/54 является оптимальной смесью парафинового воска и пластмассовых полимеров без добавления диметилсульфоксида (ДМСО). Первичный контейнер: плотная полиэтиленовая упаковка, устойчивая к химически активным реагентам и влажности. Вторичная упаковка: картонная коробка.  Наличие РУ РК</t>
  </si>
  <si>
    <t>Гематоксилин Майера, 1л</t>
  </si>
  <si>
    <t>Гематоксилин Майера, 1000 мл. Краситель для микроскопических препаратов. Обеспечивает визуализацию ядер клеток в срезах (парафиновых, криостатных, вибрoтомных, изготовленных на замораживающем микротоме) и цитологических препаратах. Реагент не содержит этанола и метанола. Предназначен для использования в качестве ядерного красителя при постановке иммуноцитохимических реакций в сочетании с различными типами хромогенов (в том числе и с растворимыми в этаноле) и для окраски гематоксилин-эозином. Гематоксилин- краситель, который получается из эфирных экстрактов кампшевого дерева. Реагент гератоксилина не содержит этанола и метанола. Состав: гематоксилин (CAS 517-28-2),  алюминиевый сульфат калия (CAS 7784-24-9), йодистый калий (CAS 64-19-7), стабилизаторы.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</si>
  <si>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Эозин 1% водный раствор, 1000 мл</t>
  </si>
  <si>
    <t>Эозин Y 1% водный раствор,  1000 мл. Эозин является цитоплазматическим красителем. Окрашивает цитоплазму клеток и волокна межклеточного вещества в срезах и цитологических препаратах в различные оттенки розового цвета. Предназначен для использования в качестве цитоплазматического красителя после окраски гематоксилином. Спиртовые растворы эозина окрашивают ткани более интенсивно, чем водные. Cостав: эозин (CAS 17372-87-1, CE 2414096), деионизированная вода.
Первичный контейнер: белая бутылка в полиэтилентерефталате (ПЭТ). Полезная вместимость 1000 мл. Крышка HDPE синего цвета. Полиэтилентерефталат представляет собой термопластичный полимер семейства полиэфиров. ПЭТ является оптимальным барьером для кислорода, углекислого газа и других газов. Этот материал обладает высокой устойчивостью к ультрафиолетовому излучению и инерции по отношению к химическим агентам (растворители: ксилол, лимонен, жидкие парафины, спирты, кислоты, основания и т. Д.). Он биологически инертен. Он представляет собой хороший барьер для воды и влажности, показывает большую твердость и механическое сопротивление. Бутылка имеет оптимальное сцепление. Отсутствие ручек уменьшает пространство для хранения. Защитная крышка обеспечивает точное и чистое использование. Наличие РУ РК</t>
  </si>
  <si>
    <t>Био маунт НМ</t>
  </si>
  <si>
    <t>Синтетическая монтирующая среда для приготовления гистологических и цитологических препаратов, флакон на 500 мл с дозатором выполненным из плексигласа, обеспещивающий забор монтирующей среды до 1 мл. Цвет – прозрачный. Растворимость – в воде нерастворим; растворяется в эфире, кетонах, ароматических углеводородах и D-лимонене. Коэффициент преломления - 1.5.  Динамическая вязкость - 250 при 450 мПа* и  20°C. Препарат отличается стабильностью при воздействии прямых солнечных лучей, высоких температур, влажности и УФ-лучей. Наличие РУ РК</t>
  </si>
  <si>
    <t>Миелодек</t>
  </si>
  <si>
    <t>Миелодек 100 мл х 10/уп. Фиксатор/декальцификатор для биоптатов костного мозга; рекомедуется при диагностике и исследованиях гематологических болезней. В комплект входят 2 реагента: фиксатор и декальцификатор. - фиксация B5 рекомендуется для гемопоэтических тканей; он содержит формалин и ртуть в буферном растворе. Концентрация хлорида ртути выбрана таким образом, чтобы никакая ртуть не осаждалась на участке во время процесса декальцинации, при условии, что соблюдается предлагаемое время процедуры. - Декальцификатор содержит E.D.T.A. (этилендиаминтетрауксусной кислоты) в кислотном буфере. Процесс декальцинации происходит путем хелатирования в кислотной среде и сохраняет морфологию тканей за очень короткое время для гистопатологической процедуры. температура хранения 15-25 ° C Состав реагентов A) Модификатор B5 = 5x100 мл B) E.D.T.A. в кислотном буфере 5x100 мл ГОСТ Р 51088-2013</t>
  </si>
  <si>
    <t>Жидкость адгезивная для обработки предметных стекол, 3 шт/уп.</t>
  </si>
  <si>
    <t>Адгезивная жидкость для создания адгезивного покрытия на предметных стеклах. Флаконы имеет крышку с кисточкой для ручного нанесения адгезива. Продукт не требует хранения в холодильнике! Подходит в том числе для иммуногистохимических исследований. Готов к применению</t>
  </si>
  <si>
    <t>Альциановый синий рН 2,5 Моури</t>
  </si>
  <si>
    <t>Выявление кислых мукополисахаридов.</t>
  </si>
  <si>
    <t>Гимза</t>
  </si>
  <si>
    <t>Окрашивания клеток крови и мазков костного мозга</t>
  </si>
  <si>
    <t>Стекло предметное с  матовой полосой для маркировки и шлифованным краем</t>
  </si>
  <si>
    <t xml:space="preserve">Стекла для микроскопии.  Адаптированы к автоматическим системам проводки и окраски. Идеально ровная поверхность. Высокая прозрачность. Матовое поле предназначено для маркировки стекла простым карандашом. Для повторного использования надпись удаляют стирательной резинкой или кипячением в мыльном растворе. 75,25х25,25 х1,1 мм, </t>
  </si>
  <si>
    <t>Стекло покровное 24х50 мм</t>
  </si>
  <si>
    <t>Покровные стекла обладают великолепной ровностью и гибкостью, что обеспечивает качественное покрытие даже при большой площади препарата. Толщина 0,13-0,16 мм</t>
  </si>
  <si>
    <t>Одноразовые лезвия Diacut 35 Advance (R35), 50 шт./уп</t>
  </si>
  <si>
    <t xml:space="preserve">Одноразовые низкопрофильные лезвия, сверхтонкие, долговечные, отличаются высокой производительностью резки. Тип инструмента: одноразовый, низкопрофильный. Назначение: для изготовления ленточных срезов из всех типов тканей. 
Материал: нержавеющая углеродистая сталь, обработанная ионной очисткой и покрытая эксклюзивным запатентованным PTFE пленочным покрытием, уменьшающим трение и сжатие ткани.  Покрытие PTFE придает лезвию твердость и долговечность. Класс стали: не ниже 13Х. Возможность использования на ротационных и санных микротомах. Возможность изготовления срезов от 1 микрона. Количество блоков, с которых можно сделать срезы: не менее 30 шт. Угол заточки, градусов: 30°. Длина лезвия: 80 мм. Толщина: 0,25 мм.  Благодаря меньшему углу 30°, эти лезвия обеспечивают превосходную остроту для тонких срезов. Упаковка: ручной диспенсер из АБС-пластика с приспособлением для безопасного поштучного извлечения и отсеком для отработанных лезвий. Количество лезвий в упаковке, шт.: не менее 50. Держатель для одноразовых лезвий оснащен уникальным сдвижным механизмом зажима, выполнен из нержавеющей стали. Наклон лезвия 135 º.Длина держателя: 9 см. Ширина держателя: 0,11 см (11 мм) .Высота держателя: 0,01 см (1 мм) - 1 шт. </t>
  </si>
  <si>
    <t>Биопсийные прокладки</t>
  </si>
  <si>
    <t>Биопсийные прокладки 5000 шт/уп, ППредназначены для вложения в кассеты или капсулы, чтобы воспрепятствовать потере небольшого биопсийного материала, устойчивы к действию растворителей. Толщина биопсийных колодок составляет 2 мм, а размер - 2,5 х 3 см. Материал: полиэфир - пенополиуретан (литротопрен). Полиуретановая пена гарантирует высокую стойкость растворителей, а ее структура с открытыми ячейками позволяет жидкостям (спиртам, растворителям и парафину) безопасно перемещаться через ткань во время обработки. Фильтры могут быть автоклавированы (максимальная температура: 134 ° C). Для стерилизации достаточно температуры 121 ° C. Фильтры упаковываются в герметичные полиэтиленовые пакеты, чтобы поддерживать их в чистоте и неповрежденном до использования. Фасовка 5000 шт/уп. Вторичная упаковка - картонная коробка. 5000 шт/уп ГОСТ Р 51088-2013</t>
  </si>
  <si>
    <t>Гистологические кассеты с прямоугольными отверстиями с крышкой, белого цвета</t>
  </si>
  <si>
    <t>Гистологические кассеты с фреим рамкой, прямоугольными отверстиями с крышкой, белого цвета, 500 шт/уп, Гистологические кассеты с фреим рамкой с прямоугольными отверстиями с крышкой, белого цвета, 500 шт/уп. Предназначены для проводки гистологического материала, размер отверстий в кассете составляет 0,9 мм., поставляются в комплекте с двухстороннем скребком с одним тупоконечным концом/другой остроконечный: длина 130 мм, длина рукоятки скребка 80 мм, выполненным из термоустойчивого материала. Снабжены фреим рамкой для легкого изъятия парафинового блока. 500 шт/уп ГОСТ Р 51088-2013</t>
  </si>
  <si>
    <t>Лабораторный маркер, устойчивый к растворителям, черный.</t>
  </si>
  <si>
    <t xml:space="preserve">Лабораторный маркер, устойчивый к растворителям, черный, 12 шт/уп, Лабораторный маркер для предметных стекол, устойчив к воздействию ксилола, спирта, ацетона, формалина. Перманентный маркер для записи на пластике и стекле. Идеально подходит для гистологических и цитологических лабораторий для классификации кассет и слайдов. Чернила противостоят химическим реакциям, используемых в лабораториях, таким как, например, формалин, спирты и ксилол (и все его заместители). Работы остаются чистыми и разборчивыми также после всех лабораторных процедур, включая процедуры обработки и окрашивания. Прекрасный наконечник позволяет писать четко. Чернила быстро высыхают, не оставляя ни капли. Длина маркера составляет 13,7см. Длина стержня 12,8 см. Диаметр у основания 0,7 см. Диаметр колпачка 1,2 см. </t>
  </si>
  <si>
    <t>Игла препаровальная, прямая</t>
  </si>
  <si>
    <t xml:space="preserve">Игла препаровальная, прямая, Применяется для переноса срезов с микротома в водяную баню, расправления их на предметном стекле.т </t>
  </si>
  <si>
    <t>Бокс картонный для хранения и транспортировки парафиновых блоков</t>
  </si>
  <si>
    <t>Лёгкий и прочный картонный бокс для удобного хранения блоков с гистологическим материалом. Бокс изготовлен из высококачественного картона повышенной износостойкости. Не деформируется даже при полном наполнении. Комплектация: основание с разделителями и крышка. Вместимость: до 320 блоков или до 220 колец с гистологическим материалом.</t>
  </si>
  <si>
    <t>Пластиковые заливочные формы (одноразовые) Размер 24х24х5</t>
  </si>
  <si>
    <t xml:space="preserve">Пластиковые заливочные формы (одноразовые) Размер 24х24х5, 500 шт/уп. Используются с кассетами и заливочными кольцами для заливки материала гистологической парафиновой средой и создания блоков. Наличие РУ </t>
  </si>
  <si>
    <t>Пластиковые заливочные формы (одноразовые) Размер 15х15х5</t>
  </si>
  <si>
    <t>Пластиковые заливочные формы (одноразовые) Размер 15х15х5, 500 шт/уп. Используются с кассетами и заливочными кольцами для заливки материала гистологической парафиновой средой и создания блоков. Наличие РУ Р</t>
  </si>
  <si>
    <t>Пластиковые заливочные формы (одноразовые) Размер 30х24х5</t>
  </si>
  <si>
    <t xml:space="preserve">Пластиковые заливочные формы (одноразовые) Размер 30х24х5, 500 шт/уп. Используются с кассетами и заливочными кольцами для заливки материала гистологической парафиновой средой и создания блоков. Наличие РУ </t>
  </si>
  <si>
    <t>Держатель образца тип "тисочки" для миктротомов Lieca</t>
  </si>
  <si>
    <t>Держатель образца тип "тисочки" для микротомов Leica 22 серии, 50х55 мм</t>
  </si>
  <si>
    <t>Определение для полуколичественного антител IgG к ядерным и цитоплазматическим антигенам в совокупности 9 антигенов dsDNA SS-A(Ro) SS-B (La) Sm RNP CENP Scl-70, а так же цитоплазматический антиген Jo-1  в человеческой сыворотке или плазме</t>
  </si>
  <si>
    <t>Опредление количественного определения антител IgG к митохондриальным антигенам в сыворотке или плазме человека[планшет для микротитрования, покрытый антигеном М2 (PDC-E2,
OGDC-E2 и BCOADC-E2)]</t>
  </si>
  <si>
    <t xml:space="preserve">ANCA (антитела к цитоплазме нейтрофилов) </t>
  </si>
  <si>
    <t xml:space="preserve">ANCA (антитела к цитоплазме нейтрофилов)
Иммуноферментный анализ для количественного определения аутоантител класса IgG к протеиназе 3 и миелопероксидазе в сыворотке или плазме человека. 96 тестов. </t>
  </si>
  <si>
    <t>Антифосфолипидные антитела(АФА)</t>
  </si>
  <si>
    <t xml:space="preserve">АОпредление определения 
IgG и / или IgM антител к фосфолипидам в человеческой сыворотке или плазме, </t>
  </si>
  <si>
    <t xml:space="preserve">ANA 12 Line Dot </t>
  </si>
  <si>
    <t>Иммунодотинговый анализ для качественного определения антител IgG к ядерным 
и цитоплазматическим антигенам в человеческой сыворотке или плазме, 20 тест полосок,4289</t>
  </si>
  <si>
    <t>HepAK 7 plus Dot</t>
  </si>
  <si>
    <t>Иммунодотинговый анализ для качественного определения антител IgG 
к M2, LKM1, LC1, SLA, F-Aktin, gp210 и sp100 в человеческой сыворотке или плазме, 24 тест полоски,4099</t>
  </si>
  <si>
    <t>Anti- Phospholipid 10Dot</t>
  </si>
  <si>
    <t>Иммунодотинговый анализ для определения IgG или IgM-антител фосфолипидам 
и ß2-гликопротеинов I в сыворотки крови человека, 20 тест полосок, 5012</t>
  </si>
  <si>
    <t>Азур-Эозин по Романовскому(Гемстандарт)</t>
  </si>
  <si>
    <t>Внешний вид Жидкость темно-синего цвета Жидкость темно-синего 
цвета
2.Окраска форменных Эритроциты: розовь!�, или розовые с Эритроциты- розово - серые. элементов крови серым или бежевым оттенком, или
бежево-коричневые;
Тромбоциты: розово-фиолетовые или Тромбоциты - фиолетовые. фиолетовые.
Нейтрофилы: ядра - фиолетовые; Нейтрофилы: ядра -
' цитоплазма - розово-серая или фиолетовые; цитоплазма -
бледно-розовая; зернистость - розово-серая; зернистость - фиолетовая или красно-фиолетовая. красно-фиолетовая.
Базофилы: зернистость - фиолетовая. Базофилы: зернистость - фиолетовая.
Эозинофилы: зернистость - оранжево- Эозинофилы: зернистость - красная, или розово-красная, или розово-фиолетовая. 
розово-фиолетовая.
Лимфоциты: ядра - фиолетовые; Лимфоциты: ядра - 
цитоплазма - голубая, или серо- фиолетовые; цитоплазма - голубая, или сине-голубая. голубая.
Моноциты: ядра - фиолетовые; Моноциты: ядра - 
цитоплазма - серо-голубая. фиолетовые; цитоплазма -
серо-голубая.</t>
  </si>
  <si>
    <t xml:space="preserve">1. Внешний вид Подвижная жидкость темно-
синего цвета Подвижная жидкость
темно-синего цвета
2.Окраска форменных
элемептов крови Эритрощіты: розовые, или
розовые с серым или бежевым оттенком, иmi бежево- коричневые; Эритроіщты- розово —
серые.
 Тромбоциты: розово-фиолетовые
или фиолетовые. Тромбоцитьl —
фиолетовые.
 Нейтрофильт: ядра - фиолеговые;
цитоплазма - розово-серая или бледно-розовая; зернистость - фиолетовая или красно- фиолетовая. Нейтрофилъl: ядра -
фиолетовые; цитоплазма - розово-серая; зернистость
- красно-фиолетовая.
 Базофилы: зернистость -
фиолетовая. Базофилы: зернистость -
фиолетовая.
 Эозинофилы: зернистость -
оранжево-красная, или розово- красная, или розово-фиолетовая. Эозинофилы: зернистость.
- розово-фиолетовая.
 Лимфоциты: ядра - фиолетовые;
цитоплазма - голубая, или серо- голубая, или сине-голубая. Лимфоіщты: ядра -
фиолетовые; цитоплазма -
голубая.
 Моноциты: ядра - фиолетовые;
цитоплазма - серо-голубая. Моноцитьl: ядра -
фиолетовые; цитоплазма -
  серо-голубая.
3. Время наступления
окраски мазка, мин, не более 20 15
</t>
  </si>
  <si>
    <t>Краситель Азур-Эозин по Романовскому «Премиум».
Соотношение разведения 1:10 – 1:20, время окраски – не более 10 минут.</t>
  </si>
  <si>
    <t>Набор реагентов «ЛЮИС-ТЕСТ» для определения ассоциированных с сифилисом реагиновых антител, предназначен для определения ассоциированных с сифилисом реагиновых антител в образцах сыворотки (плазмы) крови и ликвора человека и должен использоваться в</t>
  </si>
  <si>
    <t>Сульфасалициловая кислота500гр</t>
  </si>
  <si>
    <t>клинико-диагностических лабораториях специально обученным персоналом</t>
  </si>
  <si>
    <t>фл</t>
  </si>
  <si>
    <t>Предназначены для взятия микропроб сыворотки крови и других биологических жидкостей, их хранения и транспортировки в медицинское учреждение. Пробирка Эппендорфа представляет собой градуированную микроцентрифужную пробирку с защёлкивающейся прокалываемой крышкой. Изготовлена пробирка из полипропилена, что обеспечивает возможность автоклавирования в стандартном режиме. Имеет матовое окошко для записи информации.
Относительная центробежная сила, действующая на пробирку, не должна превышать 10000 g.</t>
  </si>
  <si>
    <t>Наконечники 50-1000мкл, cиние (1 уп-500шт)</t>
  </si>
  <si>
    <t>Наконечники д\ дозаторов 0-200мкл желтые  эппендорф. (1уп=500шт)</t>
  </si>
  <si>
    <t xml:space="preserve">Благодаря мягким, гибким краям и тонким стенкам наконечники полностью подходят для использования с пипетками разных производителей;На 200 мкл, желтые, для дозирование жидкости </t>
  </si>
  <si>
    <t>Благодаря мягким, гибким краям и тонким стенкам наконечники полностью подходят для использования с пипетками разных производителей;
Высокая прозрачность пластика позволяет видеть образец невооруженным глазом и контролировать процесс дозирования;</t>
  </si>
  <si>
    <t>Пробирки центрифужные с делениями</t>
  </si>
  <si>
    <t>Применяются для определения объема осадков при центрифугировании.
Представляют собой пробирки с коническим дном и верхним рантом. Деления нанесены на всю длину пробки.
Изготавливаются из химически стойкого лабораторного стекла</t>
  </si>
  <si>
    <t xml:space="preserve">Пипетка Панченкова (капилляр Панченкова) - изделие медицинского назначения, которое используется для определения скорости оседания эритроцитов (СОЭ) при клиническом анализе крови. Пипетка Панченкова позволяет определить наличие и интенсивность воспалительного процесса в организме пациента. </t>
  </si>
  <si>
    <t xml:space="preserve">Пипетки Пастера идеально подходят для забора и переноса жидкостей в любых лабораториях, уменьшая риск контаминации. Изготовлены из полиэтилена. </t>
  </si>
  <si>
    <t>Стекло предметное 76*25*1,2мм со шлифов.краями,уг.90градусов(уп-50шт)</t>
  </si>
  <si>
    <t xml:space="preserve">Стекло предметное - стеклянная пластина стандартных размеров 76 х 26 со шлифованным краем определенной толщины, как правило 1 мм, с идеально гладкой и ровной поверхностью и равномерной толщиной, не допускается наличие воздушный пузырей. </t>
  </si>
  <si>
    <t>Анализатор газов крови АВL800</t>
  </si>
  <si>
    <t>Шприцы  с сухим гепарином для взятия артериальной крови Pico70 объемами: 1.5 мл. и размерами игл 23Gx16mm (коробка 100 шт.)</t>
  </si>
  <si>
    <t>Самозаполняющийся шприц для пункции артерии. Шприцы  с сухим гепарином для взятия артериальной крови объёмом 1,5 мл и размерами игл 23 G*16mm №100 В одной упаковке 100 шт. гепаринизированных, сбалансированных по электролитам шприцев. Концентрация литиевого сухого гепарина 60 МЕ (международных единиц). Сбалансированный по электролитам гепарин нанесен на целлюлозные волокна. Объем пробы 0,3-1,5 мл.</t>
  </si>
  <si>
    <t>кор.</t>
  </si>
  <si>
    <t>Раствор для автоматического контроля качества, уровень 1,           30 ампул</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</si>
  <si>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ацидоз.</t>
  </si>
  <si>
    <t>Раствор для автоматического контроля качества, уровень 2,                   30 ампул</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</si>
  <si>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 7 мл раствора. Заданные значения – норма.</t>
  </si>
  <si>
    <t>Раствор для автоматического контроля качества, уровень 3,                  30 ампул</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</si>
  <si>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алкалоз.</t>
  </si>
  <si>
    <t>Раствор для автоматического контроля качества, уровень 4,                   30 ампул</t>
  </si>
  <si>
    <t>Система автоматического контроля качества AutoCheck 5+ (BG/pH/OXI/Bil/LYT/MET) для оценки точности и прецизионности параметров и контрольных пределов для анализаторов ABL. Комплект содержит 30 ампул. Одна ампула содержит 0,7 мл раствора. Заданные значения – высокое содержание кислорода.</t>
  </si>
  <si>
    <t>Очистной раствор 175 мл.</t>
  </si>
  <si>
    <t>Объем 175 мл. Применяется для очистки измерительной системы анализаторов ABL800. Для диагностики in vitro.Содержит неорганические соли, буфер, антикоагулянт, консервант и ПАВ.</t>
  </si>
  <si>
    <t>Калибровочный раствор 1 по 200 мл.</t>
  </si>
  <si>
    <t>Объем 200 мл. Применяется для автоматической калибровки в анализаторах ABL800. Для диагностики in vitro.Содержит K, Na, Ca, Cl, cGlu, cLac, буфер, рН 7,40, для калибровки рН электрода, электролитного и метаболитного электродов</t>
  </si>
  <si>
    <t>Калибровочный раствор 2-200 мл.</t>
  </si>
  <si>
    <t xml:space="preserve">Объем 200 мл. Применяется для автоматической калибровки в анализаторах ABL800. Для диагностики in vitro.Содержит K, Na, Ca, Cl, буфер, рН 6,9, для калибровки рН электрода, электролитного и метаболитного электродов. </t>
  </si>
  <si>
    <t>Раствор промывочный-600мл.</t>
  </si>
  <si>
    <t>Объем 600 мл. Применяется для автоматической промывки измерительной системы анализаторов ABL800. Для диагностики in vitro.Содержит неорганические соли, буфер, антикоагулянт, консервант и ПАВ</t>
  </si>
  <si>
    <t>Калибровочный раствор tHb в упак. 4 амп.</t>
  </si>
  <si>
    <t>Применяется для автоматической калибровки системы анализатора ABL700/800 по гемоглобину. 1 упак=4 ампулы по 2 мл.</t>
  </si>
  <si>
    <t xml:space="preserve">Мембраны для: референтного электрода </t>
  </si>
  <si>
    <t>Упаковка содержит 4 капсулы мембран из текстильного материала в электролитном растворе, содержащем буфер, неорганические соли. Применяется для работы анализаторов ABL800</t>
  </si>
  <si>
    <t xml:space="preserve">Мембраны для рО2-электрода </t>
  </si>
  <si>
    <t>Упаковка содержит 4 капсулы мембран из текстильного материала в электролитном растворе, содержащем буфер, неорганические соли. Ионоселективны на О2 ионы. Применяется для работы анализаторов ABL800</t>
  </si>
  <si>
    <t>Мембраны для рCО2-электрода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</si>
  <si>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СО2 ионы. Применяется для работы анализаторов ABL800</t>
  </si>
  <si>
    <t xml:space="preserve">Мембраны для Ca-электрода </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</si>
  <si>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кальция. Применяется для работы анализаторов ABL800</t>
  </si>
  <si>
    <t>Мембраны для Cl-электрода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</si>
  <si>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хлора. Применяется для работы анализаторов ABL800</t>
  </si>
  <si>
    <t>Мембраны для K-электрода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</si>
  <si>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калия. Применяется для работы анализаторов ABL800</t>
  </si>
  <si>
    <t>Мембраны для Na-электрода</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</si>
  <si>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натрия. Применяется для работы анализаторов ABL800</t>
  </si>
  <si>
    <t xml:space="preserve">Мембраны для глюкозного электрода      </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</si>
  <si>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глюкозы. Применяется для работы анализаторов ABL800</t>
  </si>
  <si>
    <t xml:space="preserve">Мембраны для лактатного электрода     </t>
  </si>
  <si>
    <t>Упаковка содержит 4 капсулы мембран из текстильного материала в электролитном растворе, содержащем буфер, неорганические соли. Ионоселективны на  ионы лактата. Применяется для работы анализаторов ABL800</t>
  </si>
  <si>
    <t>Баллон с калибровочным газом 1 (34 Бар)</t>
  </si>
  <si>
    <t>Газовый баллон, наполненный прецезионными трехкомпонентными газовыми смесями (19,8% О2, 5,6% СО2, азот), предназначенные для калибровки электродов рО2, рСО2 в анализаторах ABL800</t>
  </si>
  <si>
    <t>баллон</t>
  </si>
  <si>
    <t>Баллон с калибровочным газом 2 (34 Бар)</t>
  </si>
  <si>
    <t>Газовый баллон, наполненный прецезионными двухкомпонентными газовыми смесями (11,2% СО2, азот), предназначенные для калибровки электродов рО2, рСО2 в анализаторах ABL800</t>
  </si>
  <si>
    <t>Одноразовый пластиковый контейнер, 600mL.</t>
  </si>
  <si>
    <t>Одноразовый  пластиковый  контейнер для отходов 600мл. Пластиковый контейнер, применяется для слива отходов в анализаторах серии ABL800</t>
  </si>
  <si>
    <t>Термобумага в рулонах. (8 штук)</t>
  </si>
  <si>
    <t>Применяется для работы термопринтера в анализаторах ABL800</t>
  </si>
  <si>
    <t>Гипохлорита раствор 10%-100мл.</t>
  </si>
  <si>
    <t>Объем 100 мл. Применяется для удаления белков в анализаторах ABL. Для диагностики.</t>
  </si>
  <si>
    <t>РН-электрод</t>
  </si>
  <si>
    <t>Цилиндрический корпус, внутри которого находится ионно-чувствительный элемент на pН для анализаторов серии ABL800</t>
  </si>
  <si>
    <t>Годовой сервисный набор ABL800</t>
  </si>
  <si>
    <t>Включает в себя фильтры, прокладки, уплотнители, предназначенные для ежегодной замены в анализаторах серии ABL700/800</t>
  </si>
  <si>
    <t>Для каогулометра СА 660  SYSMEX</t>
  </si>
  <si>
    <t>реагент для определения Thromborel S, уп.(10 х 10 мл/1000 тестов)</t>
  </si>
  <si>
    <t>Человеческий плацентарный тромбопластин для определения ПВ, МНО, %, факторов II, V,VII,X. Источник тромбопластина: человеческая плацента. Нечувствительный к гепарину  в концентрации не менее 1,6 ед/ мл.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5 дней. 
Фасовка: не менее 1000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</si>
  <si>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Pathromtin,уп.(10 х 5,0 мл/2000 тестов</t>
  </si>
  <si>
    <t>Реагент для определения АЧТВ, факторов VIII, IX, XI, XII, с высокой чувствительностью к волчаночным антикоагулянтам и высокой чувствительностью к гепарину. Поверхностный активатор: частицы диоксида кремния.
Флаконы реагентов: штрихкодированные. Форма выпуска: жидкая, готов к применению.
Стабильность после вскрытия при температуре от +2 до +8°С не менее 28 дней.
Фасовка: не менее 2000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</si>
  <si>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Хлорид кальция 0,025 моль/л, уп.(10 х15)</t>
  </si>
  <si>
    <t>Раствор хлорида кальция используют в качестве дополнительного реагента для различных анализов свертываемости крови. Содержание хлорида кальция: 0,025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</si>
  <si>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мультифибрен "U"(бычий),уп(10 х5 мл/500 тестов</t>
  </si>
  <si>
    <t>Реагент для количественного определения фибриногена в плазме.
Флаконы реагентов: штрихкодированные. Форма выпуска: лиофилизат. Растворитель: дистиллированная вода. Линейность теста не уже 80-1200 мг/дл.
Стабильность после вскрытия при температуре от +2 до +8°С не менее 5 дней. Стабильность после вскрытия при -20°С не менее 60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</si>
  <si>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Реагент для определения Test Thrombin,уп(10х5 мл/500 тестов)</t>
  </si>
  <si>
    <t>Реагент для определения тромбинового времени в человеческой плазме.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7 дней. Стабильность после вскрытия при -20°С не менее 28 дней.
Фасовка: не менее 500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</si>
  <si>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Standard human plasma 10 x for 1 ml (Стандартная плазма 10 x на 1 мл)</t>
  </si>
  <si>
    <t>Стандартная человеческая плазма для калибровки: протромбиновое время (ПВ); Фибриноген (метод Клаусс), Факторы коагуляции II, V, VII, VIII, IX, X, XI, XII, XIII и фактор Виллебранда (ФВ), Ингибиторы: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</si>
  <si>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Контрольная плазма Control Plasma N УП.(10 х1,0 МЛ</t>
  </si>
  <si>
    <t>Плазма для проведения внутрилабораторного контроля тест-системы по определению следующих аналитов в нормальномдиапазоне: протромбиновое время (ПВ), активированное частичное тромбопластиновое время (АЧТВ), тромбиновое время (ТВ), батроксобиновое время, фибриноген, факторы свертывания II, V, VII, VIII, IX, X, XI, XII, XIII и фактор Виллебранда (ФВ), антитромбин III, протеин C, протеин S, α2-антиплазмин, C1-ингибитор, общая активность комплемента, плазминоген, волчаночные антикоагулянты.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замораживания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</si>
  <si>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Контрольная плазма Control Plasma P УП.(10 х1,0 МЛ</t>
  </si>
  <si>
    <t>Плазма для проведения внутрилабораторного контроля тест-системы по определению следующих аналитов в патологическом диапазоне: протромбиновое время (ПВ), активированное частичное тромбопластиновое время (АЧТВ), фибриноген, факторы коагуляции II, V, VII, VIII, IX, X, XI, XII, XIII и фактор Виллебранда (ФВ), антитромбин III, протеин C, протеин S, α2-антиплазмин, ингибитор С1, общая активность комплемента, плазминоген. Прослеживается до референсного стандарта ВОЗ.
Флаконы реагентов: штрихкодированные. Форма выпуска: лиофилизат. Растворитель: дистиллированная вода.
Стабильность после вскрытия при температуре от +2 до +8°С не менее 8 часов. Стабильность после вскрытия при -20°С не менее 28 дней.
Фасовка: не менее 10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</si>
  <si>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PT-Multi calibrator (6 levels) 6 x for 1 ml (Калибратор PT-Multi calibrator 6 x на 1 мл)</t>
  </si>
  <si>
    <t>Комплект калибратора предназначен для применения в качестве реагента для исследования гемостаза. Для определения местного значения МИЧ. Состав: шесть калибровочных плазм для калибровки ПВ. Калибровочная плазма лиофилизирована и калибрована.Стабильность после восстановления (закрытый флакон):
- при температуре 2-8 °C 8 ч.;
- при температуре 15-25 °C 4 ч.;
- при температуре ≤ −18 °C 4 нед.
Фасовка 6х1мл.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</si>
  <si>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Fibrinogen standards level 1-6 6 x for 1 ml (Стандарт для Фибриногена Уровень 1-6 6 x на 1 мл)</t>
  </si>
  <si>
    <t>Пулированная плазма отобранных здоровых доноров, которая используются для построения стандартных калибровочных кривых ,предназначенных для анализа фибриногена методом Клаусса.
Флаконы реагентов: штрихкодированные. Форма выпуска:лиофилизат. Количество уровней фибриноргена: не менее 6 уровней. Прослеживается до референсного стандарта ВОЗ. Метод подтверждения уровня фибриногена в калибраторах: метод Ратноффа и Мензи.
Стабильность после вскрытия при температуре от +2 до +8°С не менее 8 часов. Стабильность после замораживания при -20°С не менее 28 дней.
Фасовка: не менее 6 флаконов по 1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</si>
  <si>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Веrichrom AT III 1 Kit 170тестов</t>
  </si>
  <si>
    <t>Реагент для количественного определения функциональной активности антитромбина III (АТ III) в плазме с помощью автоматических анализаторов для диагностики ограниченного синтеза АТ III или увеличенного потребления, а также для мониторинговой заместительной терапии.
Флаконы реагентов: штрихкодированные. Форма выпуска: лиофилизат. Предел чувствительности не более 3,7 %. 
Стабильность после вскрытия при температуре от +2 до +8°С не менее 14 дней. Стабильность после вскрытия при -20°С не менее 90 дней.
Фасовка: не менее 150 тестов.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</si>
  <si>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чистящий CA CleanI (cleaner),уп.(1х50мл)</t>
  </si>
  <si>
    <t>Моющий раствор используется для промывки наконечника для образца и реагента.
Тип реагента: детергент. Концентрация гипохлорита натрия не более 1%.
Форма выпуска: готовый раствор. Стабильность после вскрытия (закрытый флакон): при температуре от 2 до 8 ° C – 1 месяц.
Фасовка: 50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</si>
  <si>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Раствор промывочный CA CleanIІ(rinse),уп.(1х500 мл)</t>
  </si>
  <si>
    <t>Моющий раствор используется для промывки наконечника для реагента.
Тип реагента: кислотный детергент. Концентрация хлороводорода не более 0,2%. Концентрация неионогенных поверхностно-активных веществ не более 0,5%.
Форма выпуска: готовый раствор.
Стабильность после вскрытия (закрытый флакон): при температуре от 15 до 25°C - 1 месяц.
Фасовка: 500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</si>
  <si>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Конические чашки</t>
  </si>
  <si>
    <t>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</si>
  <si>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 xml:space="preserve">уп </t>
  </si>
  <si>
    <t>Кюветы(реакционные),уп(3х1000 шт)</t>
  </si>
  <si>
    <t>Одноразовые пластиковые реакционные кюветы предназначены для инкубации, проведения реакции и считывания результатов измерения на анализаторе гемостаза. Пластиковая емкость 0.6 мл с фиксирующим кольцом, высота 30 мм, диаметр 8 мм, диаметр кольца - 10 мм. Фасовка: 3000 шт. Размер 1 упаковки: 36см х 17см х 17см. Соответствует Директиве 98/79/EC Медицинские средства и оборудование для лабораторной диагностики in vitro.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</si>
  <si>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Буфер Оурена верналовый 10*15мл</t>
  </si>
  <si>
    <t>Разбавляющий буфер для коагуляционных проб. Содержание барбитала натрия не менее 0,028 моль/л.
Флаконы реагентов: штрихкодированные. Форма выпуска: жидкая, готов к применению.
Стабильность после вскрытия при температуре от +2 до +8°С не менее 8 недель.
Фасовка: не менее 10 флаконов по 15 мл.
Для выявления совместимости с программным обеспечением медицинского оборудования, имеющегося в наличии у Заказчика, и последующей валидации калибровки на утвержденным производителем стандартных образцах, Поставщиком при поставке производится спектральная калибровка набора. Поставляемый набор должен быть совместим с версией установленного программного обеспечения.</t>
  </si>
  <si>
    <t>10х15мл</t>
  </si>
  <si>
    <t>4</t>
  </si>
  <si>
    <t>1</t>
  </si>
  <si>
    <t>ТОО «Емші Казахстан»</t>
  </si>
  <si>
    <t>ИП «Ильина Н.В.»</t>
  </si>
  <si>
    <t>ИП «Дамир»</t>
  </si>
  <si>
    <t>ТОО «Мелиор LTD»</t>
  </si>
  <si>
    <t>ТОО «Дельрус Казахстан»</t>
  </si>
  <si>
    <t>ТОО «IVD Holding»</t>
  </si>
  <si>
    <t>ТОО «ДиоГен Системс»</t>
  </si>
  <si>
    <t>кг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</si>
</sst>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0" x14ac:knownFonts="1">
    <font>
      <sz val="11"/>
      <color theme="1"/>
      <name val="Calibri"/>
      <family val="2"/>
      <charset val="204"/>
      <scheme val="minor"/>
    </font>
    <font>
      <sz val="11"/>
      <color theme="1"/>
      <name val="Calibri"/>
      <family val="2"/>
      <charset val="204"/>
      <scheme val="minor"/>
    </font>
    <font>
      <sz val="9"/>
      <color theme="1"/>
      <name val="Times New Roman"/>
      <family val="1"/>
      <charset val="204"/>
    </font>
    <font>
      <b/>
      <sz val="9"/>
      <name val="Times New Roman"/>
      <family val="1"/>
      <charset val="204"/>
    </font>
    <font>
      <sz val="9"/>
      <name val="Times New Roman"/>
      <family val="1"/>
      <charset val="204"/>
    </font>
    <font>
      <sz val="11"/>
      <color theme="1"/>
      <name val="Times New Roman"/>
      <family val="1"/>
      <charset val="204"/>
    </font>
    <font>
      <b/>
      <sz val="10"/>
      <name val="Times New Roman"/>
      <family val="1"/>
      <charset val="204"/>
    </font>
    <font>
      <sz val="10"/>
      <color theme="1"/>
      <name val="Calibri"/>
      <family val="2"/>
      <charset val="204"/>
      <scheme val="minor"/>
    </font>
    <font>
      <sz val="9"/>
      <color rgb="FF000000"/>
      <name val="Times New Roman"/>
      <family val="1"/>
      <charset val="204"/>
    </font>
    <font>
      <sz val="8"/>
      <name val="Arial"/>
      <family val="2"/>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9" fillId="0" borderId="0"/>
    <xf numFmtId="0" fontId="9" fillId="0" borderId="0"/>
  </cellStyleXfs>
  <cellXfs count="39">
    <xf numFmtId="0" fontId="0" fillId="0" borderId="0" xfId="0"/>
    <xf numFmtId="4" fontId="2" fillId="0" borderId="1" xfId="0" applyNumberFormat="1" applyFont="1" applyBorder="1" applyAlignment="1">
      <alignment horizontal="center" vertical="center"/>
    </xf>
    <xf numFmtId="0" fontId="4" fillId="2" borderId="1" xfId="0" applyFont="1" applyFill="1" applyBorder="1" applyAlignment="1">
      <alignment horizontal="center" vertical="center"/>
    </xf>
    <xf numFmtId="4" fontId="3" fillId="3"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xf>
    <xf numFmtId="4" fontId="2" fillId="2" borderId="0" xfId="0" applyNumberFormat="1" applyFont="1" applyFill="1" applyAlignment="1">
      <alignment horizontal="center" vertical="center"/>
    </xf>
    <xf numFmtId="4" fontId="2" fillId="0" borderId="0" xfId="0" applyNumberFormat="1" applyFont="1" applyAlignment="1">
      <alignment horizontal="center" vertical="center"/>
    </xf>
    <xf numFmtId="4" fontId="4"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wrapText="1"/>
    </xf>
    <xf numFmtId="0" fontId="2" fillId="0" borderId="0" xfId="0" applyFont="1"/>
    <xf numFmtId="0" fontId="2" fillId="0" borderId="0" xfId="0" applyFont="1" applyAlignment="1">
      <alignment horizontal="left"/>
    </xf>
    <xf numFmtId="0" fontId="2" fillId="2" borderId="0" xfId="0" applyFont="1" applyFill="1"/>
    <xf numFmtId="0" fontId="0" fillId="2" borderId="0" xfId="0" applyFill="1"/>
    <xf numFmtId="0" fontId="5" fillId="2" borderId="0" xfId="0" applyFont="1" applyFill="1"/>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4" fontId="4" fillId="2" borderId="1"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4" fillId="2" borderId="1" xfId="2"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shrinkToFit="1"/>
    </xf>
    <xf numFmtId="0" fontId="4" fillId="2" borderId="1" xfId="3"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4" fillId="2" borderId="1" xfId="0"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shrinkToFit="1"/>
    </xf>
    <xf numFmtId="49" fontId="4" fillId="2" borderId="1" xfId="0" applyNumberFormat="1" applyFont="1" applyFill="1" applyBorder="1" applyAlignment="1">
      <alignment horizontal="center" vertical="center" wrapText="1"/>
    </xf>
    <xf numFmtId="4" fontId="4" fillId="5" borderId="1" xfId="0" applyNumberFormat="1" applyFont="1" applyFill="1" applyBorder="1" applyAlignment="1">
      <alignment horizontal="center" vertical="center"/>
    </xf>
    <xf numFmtId="4" fontId="2"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 xfId="0" applyFont="1" applyFill="1" applyBorder="1" applyAlignment="1">
      <alignment horizontal="center" vertical="center" wrapText="1"/>
    </xf>
  </cellXfs>
  <cellStyles count="4">
    <cellStyle name="Обычный" xfId="0" builtinId="0"/>
    <cellStyle name="Обычный_Лист1" xfId="2"/>
    <cellStyle name="Обычный_Лист1 2" xfId="3"/>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5"/>
  <sheetViews>
    <sheetView tabSelected="1" topLeftCell="A66" zoomScaleNormal="100" workbookViewId="0">
      <selection activeCell="E69" sqref="E69"/>
    </sheetView>
  </sheetViews>
  <sheetFormatPr defaultRowHeight="15" x14ac:dyDescent="0.25"/>
  <cols>
    <col min="1" max="1" width="8.85546875" style="9"/>
    <col min="2" max="2" width="22.5703125" style="10" customWidth="1"/>
    <col min="3" max="3" width="59.7109375" bestFit="1" customWidth="1"/>
    <col min="4" max="4" width="8.28515625" style="9" customWidth="1"/>
    <col min="5" max="5" width="12.42578125" style="6" customWidth="1"/>
    <col min="6" max="6" width="13.5703125" style="6" customWidth="1"/>
    <col min="7" max="7" width="9.7109375" style="6" customWidth="1"/>
    <col min="8" max="9" width="10.28515625" style="6" customWidth="1"/>
    <col min="10" max="10" width="11.28515625" style="6" customWidth="1"/>
    <col min="11" max="11" width="10" style="6" bestFit="1" customWidth="1"/>
    <col min="12" max="14" width="10.42578125" style="6" customWidth="1"/>
    <col min="15" max="15" width="12.28515625" style="6" customWidth="1"/>
    <col min="16" max="16" width="8.85546875" style="9"/>
  </cols>
  <sheetData>
    <row r="1" spans="1:16" ht="48.75" customHeight="1" x14ac:dyDescent="0.25">
      <c r="A1" s="2"/>
      <c r="B1" s="14" t="s">
        <v>0</v>
      </c>
      <c r="C1" s="14" t="s">
        <v>47</v>
      </c>
      <c r="D1" s="14" t="s">
        <v>48</v>
      </c>
      <c r="E1" s="14" t="s">
        <v>6</v>
      </c>
      <c r="F1" s="15" t="s">
        <v>49</v>
      </c>
      <c r="G1" s="16" t="s">
        <v>50</v>
      </c>
      <c r="H1" s="3" t="s">
        <v>285</v>
      </c>
      <c r="I1" s="3" t="s">
        <v>286</v>
      </c>
      <c r="J1" s="3" t="s">
        <v>287</v>
      </c>
      <c r="K1" s="3" t="s">
        <v>288</v>
      </c>
      <c r="L1" s="3" t="s">
        <v>289</v>
      </c>
      <c r="M1" s="3" t="s">
        <v>290</v>
      </c>
      <c r="N1" s="3" t="s">
        <v>291</v>
      </c>
      <c r="O1" s="3" t="s">
        <v>46</v>
      </c>
    </row>
    <row r="2" spans="1:16" s="12" customFormat="1" ht="21" customHeight="1" x14ac:dyDescent="0.25">
      <c r="A2" s="33" t="s">
        <v>51</v>
      </c>
      <c r="B2" s="34"/>
      <c r="C2" s="34"/>
      <c r="D2" s="34"/>
      <c r="E2" s="34"/>
      <c r="F2" s="34"/>
      <c r="G2" s="34"/>
      <c r="H2" s="4"/>
      <c r="I2" s="4"/>
      <c r="J2" s="4"/>
      <c r="K2" s="4"/>
      <c r="L2" s="4"/>
      <c r="M2" s="4"/>
      <c r="N2" s="4"/>
      <c r="O2" s="4"/>
      <c r="P2" s="11"/>
    </row>
    <row r="3" spans="1:16" s="12" customFormat="1" ht="324" x14ac:dyDescent="0.25">
      <c r="A3" s="17">
        <v>1</v>
      </c>
      <c r="B3" s="17" t="s">
        <v>52</v>
      </c>
      <c r="C3" s="17" t="s">
        <v>53</v>
      </c>
      <c r="D3" s="17" t="s">
        <v>54</v>
      </c>
      <c r="E3" s="17">
        <v>60</v>
      </c>
      <c r="F3" s="18">
        <v>8800</v>
      </c>
      <c r="G3" s="7">
        <f>E3*F3</f>
        <v>528000</v>
      </c>
      <c r="H3" s="4"/>
      <c r="I3" s="4"/>
      <c r="J3" s="4"/>
      <c r="K3" s="4"/>
      <c r="L3" s="4"/>
      <c r="M3" s="4"/>
      <c r="N3" s="31">
        <v>8800</v>
      </c>
      <c r="O3" s="4"/>
      <c r="P3" s="11"/>
    </row>
    <row r="4" spans="1:16" s="12" customFormat="1" ht="48" x14ac:dyDescent="0.25">
      <c r="A4" s="17">
        <v>2</v>
      </c>
      <c r="B4" s="17" t="s">
        <v>55</v>
      </c>
      <c r="C4" s="17" t="s">
        <v>55</v>
      </c>
      <c r="D4" s="17" t="s">
        <v>11</v>
      </c>
      <c r="E4" s="17">
        <v>12</v>
      </c>
      <c r="F4" s="18">
        <v>50000</v>
      </c>
      <c r="G4" s="7">
        <f t="shared" ref="G4:G6" si="0">E4*F4</f>
        <v>600000</v>
      </c>
      <c r="H4" s="4"/>
      <c r="I4" s="4"/>
      <c r="J4" s="4"/>
      <c r="K4" s="4"/>
      <c r="L4" s="4"/>
      <c r="M4" s="4"/>
      <c r="N4" s="31">
        <v>50000</v>
      </c>
      <c r="O4" s="4"/>
      <c r="P4" s="11"/>
    </row>
    <row r="5" spans="1:16" s="12" customFormat="1" ht="36" x14ac:dyDescent="0.25">
      <c r="A5" s="17">
        <v>3</v>
      </c>
      <c r="B5" s="17" t="s">
        <v>56</v>
      </c>
      <c r="C5" s="17" t="s">
        <v>56</v>
      </c>
      <c r="D5" s="17" t="s">
        <v>5</v>
      </c>
      <c r="E5" s="17">
        <v>1</v>
      </c>
      <c r="F5" s="18">
        <v>4000</v>
      </c>
      <c r="G5" s="7">
        <f t="shared" si="0"/>
        <v>4000</v>
      </c>
      <c r="H5" s="4"/>
      <c r="I5" s="4"/>
      <c r="J5" s="4"/>
      <c r="K5" s="4"/>
      <c r="L5" s="4"/>
      <c r="M5" s="4"/>
      <c r="N5" s="31">
        <v>4000</v>
      </c>
      <c r="O5" s="4"/>
      <c r="P5" s="11"/>
    </row>
    <row r="6" spans="1:16" s="12" customFormat="1" ht="48" x14ac:dyDescent="0.25">
      <c r="A6" s="17">
        <v>4</v>
      </c>
      <c r="B6" s="17" t="s">
        <v>57</v>
      </c>
      <c r="C6" s="17" t="s">
        <v>57</v>
      </c>
      <c r="D6" s="17" t="s">
        <v>58</v>
      </c>
      <c r="E6" s="17">
        <v>50</v>
      </c>
      <c r="F6" s="18">
        <v>500</v>
      </c>
      <c r="G6" s="7">
        <f t="shared" si="0"/>
        <v>25000</v>
      </c>
      <c r="H6" s="4"/>
      <c r="I6" s="4"/>
      <c r="J6" s="4"/>
      <c r="K6" s="4"/>
      <c r="L6" s="4"/>
      <c r="M6" s="4"/>
      <c r="N6" s="31">
        <v>500</v>
      </c>
      <c r="O6" s="4"/>
      <c r="P6" s="11"/>
    </row>
    <row r="7" spans="1:16" s="12" customFormat="1" x14ac:dyDescent="0.25">
      <c r="A7" s="32" t="s">
        <v>59</v>
      </c>
      <c r="B7" s="32"/>
      <c r="C7" s="32"/>
      <c r="D7" s="32"/>
      <c r="E7" s="32"/>
      <c r="F7" s="32"/>
      <c r="G7" s="32"/>
      <c r="H7" s="4"/>
      <c r="I7" s="4"/>
      <c r="J7" s="4"/>
      <c r="K7" s="4"/>
      <c r="L7" s="4"/>
      <c r="M7" s="4"/>
      <c r="N7" s="4"/>
      <c r="O7" s="4"/>
      <c r="P7" s="11"/>
    </row>
    <row r="8" spans="1:16" s="12" customFormat="1" ht="48" x14ac:dyDescent="0.25">
      <c r="A8" s="2">
        <v>5</v>
      </c>
      <c r="B8" s="17" t="s">
        <v>8</v>
      </c>
      <c r="C8" s="17" t="s">
        <v>60</v>
      </c>
      <c r="D8" s="2" t="s">
        <v>5</v>
      </c>
      <c r="E8" s="2">
        <v>15</v>
      </c>
      <c r="F8" s="7">
        <v>45600</v>
      </c>
      <c r="G8" s="7">
        <f t="shared" ref="G8:G32" si="1">E8*F8</f>
        <v>684000</v>
      </c>
      <c r="H8" s="4"/>
      <c r="I8" s="4"/>
      <c r="J8" s="4"/>
      <c r="K8" s="4"/>
      <c r="L8" s="4"/>
      <c r="M8" s="4"/>
      <c r="N8" s="4"/>
      <c r="O8" s="31">
        <v>45600</v>
      </c>
      <c r="P8" s="11"/>
    </row>
    <row r="9" spans="1:16" s="12" customFormat="1" ht="48" x14ac:dyDescent="0.25">
      <c r="A9" s="2">
        <v>6</v>
      </c>
      <c r="B9" s="17" t="s">
        <v>61</v>
      </c>
      <c r="C9" s="17" t="s">
        <v>62</v>
      </c>
      <c r="D9" s="2" t="s">
        <v>5</v>
      </c>
      <c r="E9" s="2">
        <v>15</v>
      </c>
      <c r="F9" s="7">
        <v>85600</v>
      </c>
      <c r="G9" s="7">
        <f t="shared" si="1"/>
        <v>1284000</v>
      </c>
      <c r="H9" s="4"/>
      <c r="I9" s="4"/>
      <c r="J9" s="4"/>
      <c r="K9" s="4"/>
      <c r="L9" s="4"/>
      <c r="M9" s="4"/>
      <c r="N9" s="4"/>
      <c r="O9" s="31">
        <v>85600</v>
      </c>
      <c r="P9" s="11"/>
    </row>
    <row r="10" spans="1:16" s="12" customFormat="1" ht="84" x14ac:dyDescent="0.25">
      <c r="A10" s="2">
        <v>7</v>
      </c>
      <c r="B10" s="17" t="s">
        <v>9</v>
      </c>
      <c r="C10" s="17" t="s">
        <v>63</v>
      </c>
      <c r="D10" s="2" t="s">
        <v>11</v>
      </c>
      <c r="E10" s="2">
        <v>6</v>
      </c>
      <c r="F10" s="7">
        <v>55000</v>
      </c>
      <c r="G10" s="7">
        <f t="shared" si="1"/>
        <v>330000</v>
      </c>
      <c r="H10" s="4"/>
      <c r="I10" s="4"/>
      <c r="J10" s="4"/>
      <c r="K10" s="4"/>
      <c r="L10" s="4"/>
      <c r="M10" s="4"/>
      <c r="N10" s="4"/>
      <c r="O10" s="31">
        <v>55000</v>
      </c>
      <c r="P10" s="11"/>
    </row>
    <row r="11" spans="1:16" s="12" customFormat="1" ht="96" x14ac:dyDescent="0.25">
      <c r="A11" s="2">
        <v>8</v>
      </c>
      <c r="B11" s="17" t="s">
        <v>7</v>
      </c>
      <c r="C11" s="17" t="s">
        <v>64</v>
      </c>
      <c r="D11" s="2" t="s">
        <v>2</v>
      </c>
      <c r="E11" s="2">
        <v>1</v>
      </c>
      <c r="F11" s="7">
        <v>88200</v>
      </c>
      <c r="G11" s="7">
        <f t="shared" si="1"/>
        <v>88200</v>
      </c>
      <c r="H11" s="4"/>
      <c r="I11" s="4"/>
      <c r="J11" s="4"/>
      <c r="K11" s="4"/>
      <c r="L11" s="4"/>
      <c r="M11" s="4"/>
      <c r="N11" s="4"/>
      <c r="O11" s="31">
        <v>88200</v>
      </c>
      <c r="P11" s="11"/>
    </row>
    <row r="12" spans="1:16" s="12" customFormat="1" ht="48" x14ac:dyDescent="0.25">
      <c r="A12" s="2">
        <v>9</v>
      </c>
      <c r="B12" s="17" t="s">
        <v>10</v>
      </c>
      <c r="C12" s="17" t="s">
        <v>65</v>
      </c>
      <c r="D12" s="2" t="s">
        <v>2</v>
      </c>
      <c r="E12" s="2">
        <v>2</v>
      </c>
      <c r="F12" s="7">
        <v>39000</v>
      </c>
      <c r="G12" s="7">
        <f t="shared" si="1"/>
        <v>78000</v>
      </c>
      <c r="H12" s="4"/>
      <c r="I12" s="4"/>
      <c r="J12" s="4"/>
      <c r="K12" s="4"/>
      <c r="L12" s="4"/>
      <c r="M12" s="4"/>
      <c r="N12" s="4"/>
      <c r="O12" s="31">
        <v>39000</v>
      </c>
      <c r="P12" s="11"/>
    </row>
    <row r="13" spans="1:16" s="12" customFormat="1" ht="15" customHeight="1" x14ac:dyDescent="0.25">
      <c r="A13" s="35" t="s">
        <v>66</v>
      </c>
      <c r="B13" s="35"/>
      <c r="C13" s="35"/>
      <c r="D13" s="35"/>
      <c r="E13" s="35"/>
      <c r="F13" s="35"/>
      <c r="G13" s="35"/>
      <c r="H13" s="4"/>
      <c r="I13" s="4"/>
      <c r="J13" s="4"/>
      <c r="K13" s="4"/>
      <c r="L13" s="4"/>
      <c r="M13" s="4"/>
      <c r="N13" s="4"/>
      <c r="O13" s="4"/>
      <c r="P13" s="11"/>
    </row>
    <row r="14" spans="1:16" s="12" customFormat="1" ht="84" x14ac:dyDescent="0.25">
      <c r="A14" s="17">
        <v>10</v>
      </c>
      <c r="B14" s="17" t="s">
        <v>12</v>
      </c>
      <c r="C14" s="17" t="s">
        <v>67</v>
      </c>
      <c r="D14" s="17" t="s">
        <v>2</v>
      </c>
      <c r="E14" s="17">
        <v>2</v>
      </c>
      <c r="F14" s="18">
        <v>1300000</v>
      </c>
      <c r="G14" s="7">
        <f t="shared" si="1"/>
        <v>2600000</v>
      </c>
      <c r="H14" s="4"/>
      <c r="I14" s="4"/>
      <c r="J14" s="4"/>
      <c r="K14" s="4"/>
      <c r="L14" s="4"/>
      <c r="M14" s="4"/>
      <c r="N14" s="31">
        <v>1267250</v>
      </c>
      <c r="O14" s="4"/>
      <c r="P14" s="11"/>
    </row>
    <row r="15" spans="1:16" s="12" customFormat="1" ht="132" x14ac:dyDescent="0.25">
      <c r="A15" s="17">
        <v>11</v>
      </c>
      <c r="B15" s="17" t="s">
        <v>13</v>
      </c>
      <c r="C15" s="17" t="s">
        <v>68</v>
      </c>
      <c r="D15" s="17" t="s">
        <v>2</v>
      </c>
      <c r="E15" s="17">
        <v>2</v>
      </c>
      <c r="F15" s="18">
        <v>550000</v>
      </c>
      <c r="G15" s="7">
        <f t="shared" si="1"/>
        <v>1100000</v>
      </c>
      <c r="H15" s="4"/>
      <c r="I15" s="8"/>
      <c r="J15" s="4"/>
      <c r="K15" s="4"/>
      <c r="L15" s="4"/>
      <c r="M15" s="4"/>
      <c r="N15" s="31">
        <v>548730</v>
      </c>
      <c r="O15" s="4"/>
      <c r="P15" s="11"/>
    </row>
    <row r="16" spans="1:16" s="12" customFormat="1" ht="264" x14ac:dyDescent="0.25">
      <c r="A16" s="17">
        <v>12</v>
      </c>
      <c r="B16" s="17" t="s">
        <v>69</v>
      </c>
      <c r="C16" s="17" t="s">
        <v>70</v>
      </c>
      <c r="D16" s="17" t="s">
        <v>4</v>
      </c>
      <c r="E16" s="17">
        <v>7</v>
      </c>
      <c r="F16" s="18">
        <v>60500</v>
      </c>
      <c r="G16" s="7">
        <f t="shared" si="1"/>
        <v>423500</v>
      </c>
      <c r="H16" s="4"/>
      <c r="I16" s="8"/>
      <c r="J16" s="4"/>
      <c r="K16" s="4"/>
      <c r="L16" s="4"/>
      <c r="M16" s="4"/>
      <c r="N16" s="31">
        <v>39900</v>
      </c>
      <c r="O16" s="4"/>
      <c r="P16" s="11"/>
    </row>
    <row r="17" spans="1:16" s="12" customFormat="1" ht="288" x14ac:dyDescent="0.25">
      <c r="A17" s="2">
        <v>13</v>
      </c>
      <c r="B17" s="17" t="s">
        <v>71</v>
      </c>
      <c r="C17" s="17" t="s">
        <v>72</v>
      </c>
      <c r="D17" s="2" t="s">
        <v>73</v>
      </c>
      <c r="E17" s="2">
        <v>5</v>
      </c>
      <c r="F17" s="7">
        <v>63215</v>
      </c>
      <c r="G17" s="7">
        <f t="shared" si="1"/>
        <v>316075</v>
      </c>
      <c r="H17" s="4"/>
      <c r="I17" s="8"/>
      <c r="J17" s="4"/>
      <c r="K17" s="4"/>
      <c r="L17" s="4"/>
      <c r="M17" s="4"/>
      <c r="N17" s="4"/>
      <c r="O17" s="4"/>
      <c r="P17" s="11"/>
    </row>
    <row r="18" spans="1:16" s="12" customFormat="1" x14ac:dyDescent="0.25">
      <c r="A18" s="32" t="s">
        <v>14</v>
      </c>
      <c r="B18" s="32"/>
      <c r="C18" s="32"/>
      <c r="D18" s="32"/>
      <c r="E18" s="32"/>
      <c r="F18" s="32"/>
      <c r="G18" s="32"/>
      <c r="H18" s="4"/>
      <c r="I18" s="8"/>
      <c r="J18" s="4"/>
      <c r="K18" s="4"/>
      <c r="L18" s="4"/>
      <c r="M18" s="4"/>
      <c r="N18" s="4"/>
      <c r="O18" s="4"/>
      <c r="P18" s="11"/>
    </row>
    <row r="19" spans="1:16" s="12" customFormat="1" ht="216" x14ac:dyDescent="0.25">
      <c r="A19" s="2">
        <v>14</v>
      </c>
      <c r="B19" s="17" t="s">
        <v>15</v>
      </c>
      <c r="C19" s="17" t="s">
        <v>74</v>
      </c>
      <c r="D19" s="2" t="s">
        <v>4</v>
      </c>
      <c r="E19" s="2">
        <v>6</v>
      </c>
      <c r="F19" s="7">
        <v>15000</v>
      </c>
      <c r="G19" s="7">
        <f t="shared" si="1"/>
        <v>90000</v>
      </c>
      <c r="H19" s="4"/>
      <c r="I19" s="8"/>
      <c r="J19" s="4"/>
      <c r="K19" s="4"/>
      <c r="L19" s="4"/>
      <c r="M19" s="4"/>
      <c r="N19" s="4"/>
      <c r="O19" s="4"/>
      <c r="P19" s="11"/>
    </row>
    <row r="20" spans="1:16" s="12" customFormat="1" ht="204" x14ac:dyDescent="0.25">
      <c r="A20" s="2">
        <v>15</v>
      </c>
      <c r="B20" s="17" t="s">
        <v>16</v>
      </c>
      <c r="C20" s="17" t="s">
        <v>75</v>
      </c>
      <c r="D20" s="2" t="s">
        <v>4</v>
      </c>
      <c r="E20" s="2">
        <v>6</v>
      </c>
      <c r="F20" s="7">
        <v>15000</v>
      </c>
      <c r="G20" s="7">
        <f t="shared" si="1"/>
        <v>90000</v>
      </c>
      <c r="H20" s="4"/>
      <c r="I20" s="8"/>
      <c r="J20" s="4"/>
      <c r="K20" s="4"/>
      <c r="L20" s="4"/>
      <c r="M20" s="4"/>
      <c r="N20" s="4"/>
      <c r="O20" s="4"/>
      <c r="P20" s="11"/>
    </row>
    <row r="21" spans="1:16" s="12" customFormat="1" ht="96" x14ac:dyDescent="0.25">
      <c r="A21" s="2">
        <v>16</v>
      </c>
      <c r="B21" s="17" t="s">
        <v>17</v>
      </c>
      <c r="C21" s="17" t="s">
        <v>76</v>
      </c>
      <c r="D21" s="2" t="s">
        <v>4</v>
      </c>
      <c r="E21" s="2">
        <v>3</v>
      </c>
      <c r="F21" s="7">
        <v>25000</v>
      </c>
      <c r="G21" s="7">
        <f t="shared" si="1"/>
        <v>75000</v>
      </c>
      <c r="H21" s="4"/>
      <c r="I21" s="8"/>
      <c r="J21" s="4"/>
      <c r="K21" s="4"/>
      <c r="L21" s="4"/>
      <c r="M21" s="4"/>
      <c r="N21" s="4"/>
      <c r="O21" s="4"/>
      <c r="P21" s="11"/>
    </row>
    <row r="22" spans="1:16" s="12" customFormat="1" ht="204" x14ac:dyDescent="0.25">
      <c r="A22" s="2">
        <v>17</v>
      </c>
      <c r="B22" s="17" t="s">
        <v>18</v>
      </c>
      <c r="C22" s="17" t="s">
        <v>77</v>
      </c>
      <c r="D22" s="2" t="s">
        <v>4</v>
      </c>
      <c r="E22" s="2">
        <v>10</v>
      </c>
      <c r="F22" s="7">
        <v>14000</v>
      </c>
      <c r="G22" s="7">
        <f t="shared" si="1"/>
        <v>140000</v>
      </c>
      <c r="H22" s="4"/>
      <c r="I22" s="8"/>
      <c r="J22" s="4"/>
      <c r="K22" s="4"/>
      <c r="L22" s="4"/>
      <c r="M22" s="4"/>
      <c r="N22" s="4"/>
      <c r="O22" s="4"/>
      <c r="P22" s="11"/>
    </row>
    <row r="23" spans="1:16" s="12" customFormat="1" ht="192" x14ac:dyDescent="0.25">
      <c r="A23" s="2">
        <v>18</v>
      </c>
      <c r="B23" s="17" t="s">
        <v>19</v>
      </c>
      <c r="C23" s="17" t="s">
        <v>78</v>
      </c>
      <c r="D23" s="2" t="s">
        <v>4</v>
      </c>
      <c r="E23" s="2">
        <v>7</v>
      </c>
      <c r="F23" s="7">
        <v>27000</v>
      </c>
      <c r="G23" s="7">
        <f t="shared" si="1"/>
        <v>189000</v>
      </c>
      <c r="H23" s="4"/>
      <c r="I23" s="8"/>
      <c r="J23" s="4"/>
      <c r="K23" s="4"/>
      <c r="L23" s="4"/>
      <c r="M23" s="4"/>
      <c r="N23" s="4"/>
      <c r="O23" s="4"/>
      <c r="P23" s="11"/>
    </row>
    <row r="24" spans="1:16" s="12" customFormat="1" ht="60" x14ac:dyDescent="0.25">
      <c r="A24" s="2">
        <v>19</v>
      </c>
      <c r="B24" s="17" t="s">
        <v>20</v>
      </c>
      <c r="C24" s="17" t="s">
        <v>79</v>
      </c>
      <c r="D24" s="2" t="s">
        <v>4</v>
      </c>
      <c r="E24" s="2">
        <v>1</v>
      </c>
      <c r="F24" s="7">
        <v>39000</v>
      </c>
      <c r="G24" s="7">
        <f t="shared" si="1"/>
        <v>39000</v>
      </c>
      <c r="H24" s="4"/>
      <c r="I24" s="8"/>
      <c r="J24" s="4"/>
      <c r="K24" s="4"/>
      <c r="L24" s="4"/>
      <c r="M24" s="4"/>
      <c r="N24" s="4"/>
      <c r="O24" s="4"/>
      <c r="P24" s="11"/>
    </row>
    <row r="25" spans="1:16" s="12" customFormat="1" ht="60" x14ac:dyDescent="0.25">
      <c r="A25" s="2">
        <v>20</v>
      </c>
      <c r="B25" s="17" t="s">
        <v>21</v>
      </c>
      <c r="C25" s="17" t="s">
        <v>80</v>
      </c>
      <c r="D25" s="2" t="s">
        <v>4</v>
      </c>
      <c r="E25" s="2">
        <v>1</v>
      </c>
      <c r="F25" s="7">
        <v>26000</v>
      </c>
      <c r="G25" s="7">
        <f t="shared" si="1"/>
        <v>26000</v>
      </c>
      <c r="H25" s="4"/>
      <c r="I25" s="8"/>
      <c r="J25" s="4"/>
      <c r="K25" s="4"/>
      <c r="L25" s="4"/>
      <c r="M25" s="4"/>
      <c r="N25" s="4"/>
      <c r="O25" s="4"/>
      <c r="P25" s="11"/>
    </row>
    <row r="26" spans="1:16" s="12" customFormat="1" x14ac:dyDescent="0.25">
      <c r="A26" s="2">
        <v>21</v>
      </c>
      <c r="B26" s="17" t="s">
        <v>22</v>
      </c>
      <c r="C26" s="17" t="s">
        <v>22</v>
      </c>
      <c r="D26" s="2" t="s">
        <v>4</v>
      </c>
      <c r="E26" s="2">
        <v>2</v>
      </c>
      <c r="F26" s="7">
        <v>350</v>
      </c>
      <c r="G26" s="7">
        <f t="shared" si="1"/>
        <v>700</v>
      </c>
      <c r="H26" s="4"/>
      <c r="I26" s="8"/>
      <c r="J26" s="4"/>
      <c r="K26" s="4"/>
      <c r="L26" s="4"/>
      <c r="M26" s="4"/>
      <c r="N26" s="4"/>
      <c r="O26" s="4"/>
      <c r="P26" s="11"/>
    </row>
    <row r="27" spans="1:16" s="12" customFormat="1" ht="108" x14ac:dyDescent="0.25">
      <c r="A27" s="2">
        <v>22</v>
      </c>
      <c r="B27" s="17" t="s">
        <v>23</v>
      </c>
      <c r="C27" s="17" t="s">
        <v>81</v>
      </c>
      <c r="D27" s="2" t="s">
        <v>4</v>
      </c>
      <c r="E27" s="2">
        <v>10</v>
      </c>
      <c r="F27" s="7">
        <v>26000</v>
      </c>
      <c r="G27" s="7">
        <f t="shared" si="1"/>
        <v>260000</v>
      </c>
      <c r="H27" s="4"/>
      <c r="I27" s="8"/>
      <c r="J27" s="4"/>
      <c r="K27" s="4"/>
      <c r="L27" s="4"/>
      <c r="M27" s="4"/>
      <c r="N27" s="4"/>
      <c r="O27" s="4"/>
      <c r="P27" s="11"/>
    </row>
    <row r="28" spans="1:16" s="12" customFormat="1" ht="24" x14ac:dyDescent="0.25">
      <c r="A28" s="2">
        <v>23</v>
      </c>
      <c r="B28" s="17" t="s">
        <v>24</v>
      </c>
      <c r="C28" s="17" t="s">
        <v>24</v>
      </c>
      <c r="D28" s="2" t="s">
        <v>4</v>
      </c>
      <c r="E28" s="2">
        <v>100</v>
      </c>
      <c r="F28" s="7">
        <v>3000</v>
      </c>
      <c r="G28" s="7">
        <f t="shared" si="1"/>
        <v>300000</v>
      </c>
      <c r="H28" s="4"/>
      <c r="I28" s="4"/>
      <c r="J28" s="4"/>
      <c r="K28" s="4"/>
      <c r="L28" s="4"/>
      <c r="M28" s="4"/>
      <c r="N28" s="4"/>
      <c r="O28" s="4"/>
      <c r="P28" s="11"/>
    </row>
    <row r="29" spans="1:16" s="12" customFormat="1" ht="24" x14ac:dyDescent="0.25">
      <c r="A29" s="2">
        <v>24</v>
      </c>
      <c r="B29" s="17" t="s">
        <v>25</v>
      </c>
      <c r="C29" s="17" t="s">
        <v>25</v>
      </c>
      <c r="D29" s="2" t="s">
        <v>4</v>
      </c>
      <c r="E29" s="2">
        <v>15</v>
      </c>
      <c r="F29" s="7">
        <v>5000</v>
      </c>
      <c r="G29" s="7">
        <f t="shared" si="1"/>
        <v>75000</v>
      </c>
      <c r="H29" s="4"/>
      <c r="I29" s="4"/>
      <c r="J29" s="4"/>
      <c r="K29" s="4"/>
      <c r="L29" s="4"/>
      <c r="M29" s="4"/>
      <c r="N29" s="4"/>
      <c r="O29" s="4"/>
      <c r="P29" s="11"/>
    </row>
    <row r="30" spans="1:16" s="12" customFormat="1" ht="72" x14ac:dyDescent="0.25">
      <c r="A30" s="2">
        <v>25</v>
      </c>
      <c r="B30" s="17" t="s">
        <v>82</v>
      </c>
      <c r="C30" s="19" t="s">
        <v>83</v>
      </c>
      <c r="D30" s="2" t="s">
        <v>4</v>
      </c>
      <c r="E30" s="2">
        <v>4</v>
      </c>
      <c r="F30" s="7">
        <v>161000</v>
      </c>
      <c r="G30" s="7">
        <f t="shared" si="1"/>
        <v>644000</v>
      </c>
      <c r="H30" s="4"/>
      <c r="I30" s="4">
        <v>160999</v>
      </c>
      <c r="J30" s="31">
        <v>160998</v>
      </c>
      <c r="K30" s="4"/>
      <c r="L30" s="4"/>
      <c r="M30" s="4"/>
      <c r="N30" s="4"/>
      <c r="O30" s="4"/>
      <c r="P30" s="11"/>
    </row>
    <row r="31" spans="1:16" s="12" customFormat="1" ht="48" x14ac:dyDescent="0.25">
      <c r="A31" s="2">
        <v>26</v>
      </c>
      <c r="B31" s="17" t="s">
        <v>84</v>
      </c>
      <c r="C31" s="19" t="s">
        <v>85</v>
      </c>
      <c r="D31" s="2" t="s">
        <v>4</v>
      </c>
      <c r="E31" s="2">
        <v>12</v>
      </c>
      <c r="F31" s="7">
        <v>28200</v>
      </c>
      <c r="G31" s="7">
        <f t="shared" si="1"/>
        <v>338400</v>
      </c>
      <c r="H31" s="4"/>
      <c r="I31" s="4">
        <v>28200</v>
      </c>
      <c r="J31" s="31">
        <v>28198</v>
      </c>
      <c r="K31" s="4"/>
      <c r="L31" s="4"/>
      <c r="M31" s="4"/>
      <c r="N31" s="4"/>
      <c r="O31" s="4"/>
      <c r="P31" s="11"/>
    </row>
    <row r="32" spans="1:16" s="12" customFormat="1" ht="60" x14ac:dyDescent="0.25">
      <c r="A32" s="2">
        <v>27</v>
      </c>
      <c r="B32" s="17" t="s">
        <v>86</v>
      </c>
      <c r="C32" s="19" t="s">
        <v>87</v>
      </c>
      <c r="D32" s="2" t="s">
        <v>4</v>
      </c>
      <c r="E32" s="2">
        <v>3</v>
      </c>
      <c r="F32" s="7">
        <v>20300</v>
      </c>
      <c r="G32" s="7">
        <f t="shared" si="1"/>
        <v>60900</v>
      </c>
      <c r="H32" s="4"/>
      <c r="I32" s="4">
        <v>20299</v>
      </c>
      <c r="J32" s="31">
        <v>20298</v>
      </c>
      <c r="K32" s="4"/>
      <c r="L32" s="4"/>
      <c r="M32" s="4"/>
      <c r="N32" s="4"/>
      <c r="O32" s="4"/>
      <c r="P32" s="11"/>
    </row>
    <row r="33" spans="1:16" s="12" customFormat="1" x14ac:dyDescent="0.25">
      <c r="A33" s="32" t="s">
        <v>26</v>
      </c>
      <c r="B33" s="32"/>
      <c r="C33" s="32"/>
      <c r="D33" s="32"/>
      <c r="E33" s="32"/>
      <c r="F33" s="32"/>
      <c r="G33" s="32"/>
      <c r="H33" s="4"/>
      <c r="I33" s="4"/>
      <c r="J33" s="4"/>
      <c r="K33" s="4"/>
      <c r="L33" s="4"/>
      <c r="M33" s="4"/>
      <c r="N33" s="4"/>
      <c r="O33" s="4"/>
      <c r="P33" s="11"/>
    </row>
    <row r="34" spans="1:16" s="12" customFormat="1" ht="96" x14ac:dyDescent="0.25">
      <c r="A34" s="2">
        <v>28</v>
      </c>
      <c r="B34" s="17" t="s">
        <v>27</v>
      </c>
      <c r="C34" s="17" t="s">
        <v>88</v>
      </c>
      <c r="D34" s="2" t="s">
        <v>2</v>
      </c>
      <c r="E34" s="2">
        <v>2</v>
      </c>
      <c r="F34" s="7">
        <v>73980</v>
      </c>
      <c r="G34" s="7">
        <f t="shared" ref="G34:G82" si="2">E34*F34</f>
        <v>147960</v>
      </c>
      <c r="H34" s="4"/>
      <c r="I34" s="4"/>
      <c r="J34" s="4"/>
      <c r="K34" s="4"/>
      <c r="L34" s="4"/>
      <c r="M34" s="4"/>
      <c r="N34" s="4"/>
      <c r="O34" s="4"/>
      <c r="P34" s="11"/>
    </row>
    <row r="35" spans="1:16" s="12" customFormat="1" ht="96" x14ac:dyDescent="0.25">
      <c r="A35" s="2">
        <v>29</v>
      </c>
      <c r="B35" s="17" t="s">
        <v>28</v>
      </c>
      <c r="C35" s="17" t="s">
        <v>88</v>
      </c>
      <c r="D35" s="2" t="s">
        <v>2</v>
      </c>
      <c r="E35" s="2">
        <v>2</v>
      </c>
      <c r="F35" s="7">
        <v>116480</v>
      </c>
      <c r="G35" s="7">
        <f t="shared" si="2"/>
        <v>232960</v>
      </c>
      <c r="H35" s="4"/>
      <c r="I35" s="4"/>
      <c r="J35" s="4"/>
      <c r="K35" s="4"/>
      <c r="L35" s="4"/>
      <c r="M35" s="4"/>
      <c r="N35" s="4"/>
      <c r="O35" s="4"/>
      <c r="P35" s="11"/>
    </row>
    <row r="36" spans="1:16" s="12" customFormat="1" ht="192" x14ac:dyDescent="0.25">
      <c r="A36" s="2">
        <v>30</v>
      </c>
      <c r="B36" s="17" t="s">
        <v>29</v>
      </c>
      <c r="C36" s="17" t="s">
        <v>89</v>
      </c>
      <c r="D36" s="2" t="s">
        <v>2</v>
      </c>
      <c r="E36" s="2">
        <v>2</v>
      </c>
      <c r="F36" s="7">
        <v>276135</v>
      </c>
      <c r="G36" s="7">
        <f t="shared" si="2"/>
        <v>552270</v>
      </c>
      <c r="H36" s="4"/>
      <c r="I36" s="4"/>
      <c r="J36" s="4"/>
      <c r="K36" s="4"/>
      <c r="L36" s="4"/>
      <c r="M36" s="4"/>
      <c r="N36" s="4"/>
      <c r="O36" s="4"/>
      <c r="P36" s="11"/>
    </row>
    <row r="37" spans="1:16" s="12" customFormat="1" ht="180" x14ac:dyDescent="0.25">
      <c r="A37" s="2">
        <v>31</v>
      </c>
      <c r="B37" s="17" t="s">
        <v>30</v>
      </c>
      <c r="C37" s="17" t="s">
        <v>90</v>
      </c>
      <c r="D37" s="2" t="s">
        <v>2</v>
      </c>
      <c r="E37" s="2">
        <v>2</v>
      </c>
      <c r="F37" s="7">
        <v>456030</v>
      </c>
      <c r="G37" s="7">
        <f t="shared" si="2"/>
        <v>912060</v>
      </c>
      <c r="H37" s="4"/>
      <c r="I37" s="4"/>
      <c r="J37" s="4"/>
      <c r="K37" s="4"/>
      <c r="L37" s="4"/>
      <c r="M37" s="4"/>
      <c r="N37" s="4"/>
      <c r="O37" s="4"/>
      <c r="P37" s="11"/>
    </row>
    <row r="38" spans="1:16" s="12" customFormat="1" ht="132" x14ac:dyDescent="0.25">
      <c r="A38" s="2">
        <v>32</v>
      </c>
      <c r="B38" s="17" t="s">
        <v>31</v>
      </c>
      <c r="C38" s="17" t="s">
        <v>91</v>
      </c>
      <c r="D38" s="2" t="s">
        <v>2</v>
      </c>
      <c r="E38" s="2">
        <v>1</v>
      </c>
      <c r="F38" s="7">
        <v>317960</v>
      </c>
      <c r="G38" s="7">
        <f t="shared" si="2"/>
        <v>317960</v>
      </c>
      <c r="H38" s="4"/>
      <c r="I38" s="4"/>
      <c r="J38" s="4"/>
      <c r="K38" s="4"/>
      <c r="L38" s="4"/>
      <c r="M38" s="4"/>
      <c r="N38" s="4"/>
      <c r="O38" s="4"/>
      <c r="P38" s="11"/>
    </row>
    <row r="39" spans="1:16" s="12" customFormat="1" ht="60" x14ac:dyDescent="0.25">
      <c r="A39" s="2">
        <v>33</v>
      </c>
      <c r="B39" s="17" t="s">
        <v>32</v>
      </c>
      <c r="C39" s="17" t="s">
        <v>92</v>
      </c>
      <c r="D39" s="2" t="s">
        <v>2</v>
      </c>
      <c r="E39" s="2">
        <v>5</v>
      </c>
      <c r="F39" s="7">
        <v>52390</v>
      </c>
      <c r="G39" s="7">
        <f t="shared" si="2"/>
        <v>261950</v>
      </c>
      <c r="H39" s="4"/>
      <c r="I39" s="4"/>
      <c r="J39" s="4"/>
      <c r="K39" s="4"/>
      <c r="L39" s="4"/>
      <c r="M39" s="4"/>
      <c r="N39" s="4"/>
      <c r="O39" s="4"/>
      <c r="P39" s="11"/>
    </row>
    <row r="40" spans="1:16" s="12" customFormat="1" ht="48" x14ac:dyDescent="0.25">
      <c r="A40" s="2">
        <v>34</v>
      </c>
      <c r="B40" s="17" t="s">
        <v>33</v>
      </c>
      <c r="C40" s="17" t="s">
        <v>93</v>
      </c>
      <c r="D40" s="2" t="s">
        <v>2</v>
      </c>
      <c r="E40" s="2">
        <v>1</v>
      </c>
      <c r="F40" s="7">
        <v>32380</v>
      </c>
      <c r="G40" s="7">
        <f t="shared" si="2"/>
        <v>32380</v>
      </c>
      <c r="H40" s="4"/>
      <c r="I40" s="4"/>
      <c r="J40" s="4"/>
      <c r="K40" s="4"/>
      <c r="L40" s="4"/>
      <c r="M40" s="4"/>
      <c r="N40" s="4"/>
      <c r="O40" s="4"/>
      <c r="P40" s="11"/>
    </row>
    <row r="41" spans="1:16" s="12" customFormat="1" x14ac:dyDescent="0.25">
      <c r="A41" s="32" t="s">
        <v>94</v>
      </c>
      <c r="B41" s="32"/>
      <c r="C41" s="32"/>
      <c r="D41" s="32"/>
      <c r="E41" s="32"/>
      <c r="F41" s="32"/>
      <c r="G41" s="32"/>
      <c r="H41" s="4"/>
      <c r="I41" s="4"/>
      <c r="J41" s="4"/>
      <c r="K41" s="4"/>
      <c r="L41" s="4"/>
      <c r="M41" s="4"/>
      <c r="N41" s="4"/>
      <c r="O41" s="4"/>
      <c r="P41" s="11"/>
    </row>
    <row r="42" spans="1:16" s="12" customFormat="1" ht="84" x14ac:dyDescent="0.25">
      <c r="A42" s="2">
        <v>35</v>
      </c>
      <c r="B42" s="17" t="s">
        <v>95</v>
      </c>
      <c r="C42" s="20" t="s">
        <v>96</v>
      </c>
      <c r="D42" s="2" t="s">
        <v>97</v>
      </c>
      <c r="E42" s="2">
        <v>2</v>
      </c>
      <c r="F42" s="21">
        <v>209913</v>
      </c>
      <c r="G42" s="7">
        <f t="shared" si="2"/>
        <v>419826</v>
      </c>
      <c r="H42" s="4"/>
      <c r="I42" s="4"/>
      <c r="J42" s="4"/>
      <c r="K42" s="4"/>
      <c r="L42" s="4"/>
      <c r="M42" s="4"/>
      <c r="N42" s="4"/>
      <c r="O42" s="4"/>
      <c r="P42" s="11"/>
    </row>
    <row r="43" spans="1:16" s="12" customFormat="1" ht="84" x14ac:dyDescent="0.25">
      <c r="A43" s="22">
        <v>36</v>
      </c>
      <c r="B43" s="17" t="s">
        <v>98</v>
      </c>
      <c r="C43" s="20" t="s">
        <v>99</v>
      </c>
      <c r="D43" s="2" t="s">
        <v>97</v>
      </c>
      <c r="E43" s="2">
        <v>2</v>
      </c>
      <c r="F43" s="21">
        <v>93833</v>
      </c>
      <c r="G43" s="7">
        <f t="shared" si="2"/>
        <v>187666</v>
      </c>
      <c r="H43" s="4"/>
      <c r="I43" s="4"/>
      <c r="J43" s="4"/>
      <c r="K43" s="4"/>
      <c r="L43" s="4"/>
      <c r="M43" s="4"/>
      <c r="N43" s="4"/>
      <c r="O43" s="4"/>
      <c r="P43" s="11"/>
    </row>
    <row r="44" spans="1:16" s="12" customFormat="1" ht="84" x14ac:dyDescent="0.25">
      <c r="A44" s="22">
        <v>37</v>
      </c>
      <c r="B44" s="17" t="s">
        <v>100</v>
      </c>
      <c r="C44" s="20" t="s">
        <v>101</v>
      </c>
      <c r="D44" s="2" t="s">
        <v>97</v>
      </c>
      <c r="E44" s="2">
        <v>2</v>
      </c>
      <c r="F44" s="21">
        <v>238324</v>
      </c>
      <c r="G44" s="7">
        <f t="shared" si="2"/>
        <v>476648</v>
      </c>
      <c r="H44" s="4"/>
      <c r="I44" s="4"/>
      <c r="J44" s="4"/>
      <c r="K44" s="4"/>
      <c r="L44" s="4"/>
      <c r="M44" s="4"/>
      <c r="N44" s="4"/>
      <c r="O44" s="4"/>
      <c r="P44" s="11"/>
    </row>
    <row r="45" spans="1:16" s="12" customFormat="1" ht="84" x14ac:dyDescent="0.25">
      <c r="A45" s="2">
        <v>38</v>
      </c>
      <c r="B45" s="17" t="s">
        <v>102</v>
      </c>
      <c r="C45" s="20" t="s">
        <v>103</v>
      </c>
      <c r="D45" s="2" t="s">
        <v>97</v>
      </c>
      <c r="E45" s="2">
        <v>2</v>
      </c>
      <c r="F45" s="21">
        <v>284638</v>
      </c>
      <c r="G45" s="7">
        <f t="shared" si="2"/>
        <v>569276</v>
      </c>
      <c r="H45" s="4"/>
      <c r="I45" s="4"/>
      <c r="J45" s="4"/>
      <c r="K45" s="4"/>
      <c r="L45" s="4"/>
      <c r="M45" s="4"/>
      <c r="N45" s="4"/>
      <c r="O45" s="4"/>
      <c r="P45" s="11"/>
    </row>
    <row r="46" spans="1:16" s="12" customFormat="1" ht="72" x14ac:dyDescent="0.25">
      <c r="A46" s="22">
        <v>39</v>
      </c>
      <c r="B46" s="17" t="s">
        <v>104</v>
      </c>
      <c r="C46" s="20" t="s">
        <v>105</v>
      </c>
      <c r="D46" s="2" t="s">
        <v>97</v>
      </c>
      <c r="E46" s="2">
        <v>6</v>
      </c>
      <c r="F46" s="21">
        <v>119189</v>
      </c>
      <c r="G46" s="7">
        <f t="shared" si="2"/>
        <v>715134</v>
      </c>
      <c r="H46" s="4"/>
      <c r="I46" s="4"/>
      <c r="J46" s="4"/>
      <c r="K46" s="4"/>
      <c r="L46" s="4"/>
      <c r="M46" s="4"/>
      <c r="N46" s="4"/>
      <c r="O46" s="4"/>
      <c r="P46" s="11"/>
    </row>
    <row r="47" spans="1:16" s="12" customFormat="1" ht="60" x14ac:dyDescent="0.25">
      <c r="A47" s="22">
        <v>40</v>
      </c>
      <c r="B47" s="17" t="s">
        <v>106</v>
      </c>
      <c r="C47" s="20" t="s">
        <v>107</v>
      </c>
      <c r="D47" s="2" t="s">
        <v>97</v>
      </c>
      <c r="E47" s="2">
        <v>6</v>
      </c>
      <c r="F47" s="21">
        <v>128285</v>
      </c>
      <c r="G47" s="7">
        <f t="shared" si="2"/>
        <v>769710</v>
      </c>
      <c r="H47" s="4"/>
      <c r="I47" s="4"/>
      <c r="J47" s="4"/>
      <c r="K47" s="4"/>
      <c r="L47" s="4"/>
      <c r="M47" s="4"/>
      <c r="N47" s="4"/>
      <c r="O47" s="4"/>
      <c r="P47" s="11"/>
    </row>
    <row r="48" spans="1:16" s="13" customFormat="1" ht="84" x14ac:dyDescent="0.25">
      <c r="A48" s="2">
        <v>41</v>
      </c>
      <c r="B48" s="17" t="s">
        <v>108</v>
      </c>
      <c r="C48" s="20" t="s">
        <v>109</v>
      </c>
      <c r="D48" s="2" t="s">
        <v>97</v>
      </c>
      <c r="E48" s="2">
        <v>2</v>
      </c>
      <c r="F48" s="21">
        <v>177849</v>
      </c>
      <c r="G48" s="7">
        <f t="shared" si="2"/>
        <v>355698</v>
      </c>
      <c r="H48" s="4"/>
      <c r="I48" s="4"/>
      <c r="J48" s="4"/>
      <c r="K48" s="4"/>
      <c r="L48" s="4"/>
      <c r="M48" s="4"/>
      <c r="N48" s="4"/>
      <c r="O48" s="4"/>
      <c r="P48" s="11"/>
    </row>
    <row r="49" spans="1:16" s="13" customFormat="1" ht="84" x14ac:dyDescent="0.25">
      <c r="A49" s="22">
        <v>42</v>
      </c>
      <c r="B49" s="17" t="s">
        <v>110</v>
      </c>
      <c r="C49" s="20" t="s">
        <v>111</v>
      </c>
      <c r="D49" s="2" t="s">
        <v>97</v>
      </c>
      <c r="E49" s="2">
        <v>5</v>
      </c>
      <c r="F49" s="21">
        <v>878404</v>
      </c>
      <c r="G49" s="7">
        <f t="shared" si="2"/>
        <v>4392020</v>
      </c>
      <c r="H49" s="4"/>
      <c r="I49" s="4"/>
      <c r="J49" s="4"/>
      <c r="K49" s="4"/>
      <c r="L49" s="4"/>
      <c r="M49" s="4"/>
      <c r="N49" s="4"/>
      <c r="O49" s="4"/>
      <c r="P49" s="11"/>
    </row>
    <row r="50" spans="1:16" s="13" customFormat="1" ht="84" x14ac:dyDescent="0.25">
      <c r="A50" s="22">
        <v>43</v>
      </c>
      <c r="B50" s="17" t="s">
        <v>112</v>
      </c>
      <c r="C50" s="20" t="s">
        <v>113</v>
      </c>
      <c r="D50" s="2" t="s">
        <v>97</v>
      </c>
      <c r="E50" s="2">
        <v>12</v>
      </c>
      <c r="F50" s="21">
        <v>91386</v>
      </c>
      <c r="G50" s="7">
        <f t="shared" si="2"/>
        <v>1096632</v>
      </c>
      <c r="H50" s="4"/>
      <c r="I50" s="4"/>
      <c r="J50" s="4"/>
      <c r="K50" s="4"/>
      <c r="L50" s="4"/>
      <c r="M50" s="4"/>
      <c r="N50" s="4"/>
      <c r="O50" s="4"/>
      <c r="P50" s="11"/>
    </row>
    <row r="51" spans="1:16" s="13" customFormat="1" x14ac:dyDescent="0.25">
      <c r="A51" s="32" t="s">
        <v>114</v>
      </c>
      <c r="B51" s="32"/>
      <c r="C51" s="32"/>
      <c r="D51" s="32"/>
      <c r="E51" s="32"/>
      <c r="F51" s="32"/>
      <c r="G51" s="32"/>
      <c r="H51" s="4"/>
      <c r="I51" s="4"/>
      <c r="J51" s="4"/>
      <c r="K51" s="4"/>
      <c r="L51" s="4"/>
      <c r="M51" s="4"/>
      <c r="N51" s="4"/>
      <c r="O51" s="4"/>
      <c r="P51" s="11"/>
    </row>
    <row r="52" spans="1:16" s="13" customFormat="1" ht="156" x14ac:dyDescent="0.25">
      <c r="A52" s="22">
        <v>44</v>
      </c>
      <c r="B52" s="22" t="s">
        <v>115</v>
      </c>
      <c r="C52" s="23" t="s">
        <v>116</v>
      </c>
      <c r="D52" s="2" t="s">
        <v>117</v>
      </c>
      <c r="E52" s="17">
        <v>8</v>
      </c>
      <c r="F52" s="7">
        <v>20000</v>
      </c>
      <c r="G52" s="7">
        <f t="shared" si="2"/>
        <v>160000</v>
      </c>
      <c r="H52" s="4"/>
      <c r="I52" s="4"/>
      <c r="J52" s="4"/>
      <c r="K52" s="4"/>
      <c r="L52" s="4"/>
      <c r="M52" s="4"/>
      <c r="N52" s="4"/>
      <c r="O52" s="4"/>
      <c r="P52" s="11"/>
    </row>
    <row r="53" spans="1:16" s="13" customFormat="1" ht="240" x14ac:dyDescent="0.25">
      <c r="A53" s="22">
        <v>45</v>
      </c>
      <c r="B53" s="24" t="s">
        <v>118</v>
      </c>
      <c r="C53" s="23" t="s">
        <v>119</v>
      </c>
      <c r="D53" s="2" t="s">
        <v>117</v>
      </c>
      <c r="E53" s="17">
        <v>8</v>
      </c>
      <c r="F53" s="7">
        <v>22000</v>
      </c>
      <c r="G53" s="7">
        <f t="shared" si="2"/>
        <v>176000</v>
      </c>
      <c r="H53" s="4"/>
      <c r="I53" s="4"/>
      <c r="J53" s="4"/>
      <c r="K53" s="4"/>
      <c r="L53" s="4"/>
      <c r="M53" s="4"/>
      <c r="N53" s="4"/>
      <c r="O53" s="4"/>
      <c r="P53" s="11"/>
    </row>
    <row r="54" spans="1:16" s="13" customFormat="1" ht="96" x14ac:dyDescent="0.25">
      <c r="A54" s="22">
        <v>46</v>
      </c>
      <c r="B54" s="22" t="s">
        <v>120</v>
      </c>
      <c r="C54" s="23" t="s">
        <v>121</v>
      </c>
      <c r="D54" s="2" t="s">
        <v>292</v>
      </c>
      <c r="E54" s="17">
        <v>60</v>
      </c>
      <c r="F54" s="7">
        <v>4500</v>
      </c>
      <c r="G54" s="7">
        <f t="shared" si="2"/>
        <v>270000</v>
      </c>
      <c r="H54" s="4"/>
      <c r="I54" s="4"/>
      <c r="J54" s="4"/>
      <c r="K54" s="4"/>
      <c r="L54" s="4"/>
      <c r="M54" s="4"/>
      <c r="N54" s="4"/>
      <c r="O54" s="4"/>
      <c r="P54" s="11"/>
    </row>
    <row r="55" spans="1:16" s="13" customFormat="1" ht="132" x14ac:dyDescent="0.25">
      <c r="A55" s="22">
        <v>47</v>
      </c>
      <c r="B55" s="22" t="s">
        <v>122</v>
      </c>
      <c r="C55" s="25" t="s">
        <v>123</v>
      </c>
      <c r="D55" s="2" t="s">
        <v>292</v>
      </c>
      <c r="E55" s="2">
        <v>50</v>
      </c>
      <c r="F55" s="7">
        <v>6000</v>
      </c>
      <c r="G55" s="7">
        <f t="shared" si="2"/>
        <v>300000</v>
      </c>
      <c r="H55" s="4"/>
      <c r="I55" s="4"/>
      <c r="J55" s="4"/>
      <c r="K55" s="4"/>
      <c r="L55" s="4"/>
      <c r="M55" s="4"/>
      <c r="N55" s="4"/>
      <c r="O55" s="4"/>
      <c r="P55" s="11"/>
    </row>
    <row r="56" spans="1:16" s="13" customFormat="1" ht="300" x14ac:dyDescent="0.25">
      <c r="A56" s="22">
        <v>48</v>
      </c>
      <c r="B56" s="22" t="s">
        <v>124</v>
      </c>
      <c r="C56" s="23" t="s">
        <v>125</v>
      </c>
      <c r="D56" s="2" t="s">
        <v>3</v>
      </c>
      <c r="E56" s="22">
        <v>8</v>
      </c>
      <c r="F56" s="7">
        <v>23000</v>
      </c>
      <c r="G56" s="7">
        <f t="shared" si="2"/>
        <v>184000</v>
      </c>
      <c r="H56" s="4"/>
      <c r="I56" s="4"/>
      <c r="J56" s="4"/>
      <c r="K56" s="4"/>
      <c r="L56" s="4"/>
      <c r="M56" s="4"/>
      <c r="N56" s="4"/>
      <c r="O56" s="4"/>
      <c r="P56" s="11"/>
    </row>
    <row r="57" spans="1:16" s="13" customFormat="1" ht="240" x14ac:dyDescent="0.25">
      <c r="A57" s="22">
        <v>49</v>
      </c>
      <c r="B57" s="22" t="s">
        <v>126</v>
      </c>
      <c r="C57" s="23" t="s">
        <v>127</v>
      </c>
      <c r="D57" s="2" t="s">
        <v>3</v>
      </c>
      <c r="E57" s="22">
        <v>5</v>
      </c>
      <c r="F57" s="7">
        <v>20000</v>
      </c>
      <c r="G57" s="7">
        <f t="shared" si="2"/>
        <v>100000</v>
      </c>
      <c r="H57" s="4"/>
      <c r="I57" s="4"/>
      <c r="J57" s="4"/>
      <c r="K57" s="4"/>
      <c r="L57" s="4"/>
      <c r="M57" s="4"/>
      <c r="N57" s="4"/>
      <c r="O57" s="4"/>
      <c r="P57" s="11"/>
    </row>
    <row r="58" spans="1:16" ht="96" x14ac:dyDescent="0.25">
      <c r="A58" s="22">
        <v>50</v>
      </c>
      <c r="B58" s="22" t="s">
        <v>128</v>
      </c>
      <c r="C58" s="23" t="s">
        <v>129</v>
      </c>
      <c r="D58" s="2" t="s">
        <v>3</v>
      </c>
      <c r="E58" s="2">
        <v>2</v>
      </c>
      <c r="F58" s="7">
        <v>22000</v>
      </c>
      <c r="G58" s="7">
        <f t="shared" si="2"/>
        <v>44000</v>
      </c>
      <c r="H58" s="1"/>
      <c r="I58" s="1"/>
      <c r="J58" s="1"/>
      <c r="K58" s="1"/>
      <c r="L58" s="1"/>
      <c r="M58" s="1"/>
      <c r="N58" s="1"/>
      <c r="O58" s="1"/>
    </row>
    <row r="59" spans="1:16" ht="168" x14ac:dyDescent="0.25">
      <c r="A59" s="22">
        <v>51</v>
      </c>
      <c r="B59" s="22" t="s">
        <v>130</v>
      </c>
      <c r="C59" s="23" t="s">
        <v>131</v>
      </c>
      <c r="D59" s="2" t="s">
        <v>4</v>
      </c>
      <c r="E59" s="17">
        <v>1</v>
      </c>
      <c r="F59" s="7">
        <v>90000</v>
      </c>
      <c r="G59" s="7">
        <f t="shared" si="2"/>
        <v>90000</v>
      </c>
      <c r="H59" s="1"/>
      <c r="I59" s="1"/>
      <c r="J59" s="1"/>
      <c r="K59" s="1"/>
      <c r="L59" s="1"/>
      <c r="M59" s="1"/>
      <c r="N59" s="1"/>
      <c r="O59" s="1"/>
    </row>
    <row r="60" spans="1:16" ht="48" x14ac:dyDescent="0.25">
      <c r="A60" s="22">
        <v>52</v>
      </c>
      <c r="B60" s="24" t="s">
        <v>132</v>
      </c>
      <c r="C60" s="23" t="s">
        <v>133</v>
      </c>
      <c r="D60" s="2" t="s">
        <v>4</v>
      </c>
      <c r="E60" s="17">
        <v>8</v>
      </c>
      <c r="F60" s="7">
        <v>13000</v>
      </c>
      <c r="G60" s="7">
        <f t="shared" si="2"/>
        <v>104000</v>
      </c>
      <c r="H60" s="1"/>
      <c r="I60" s="1"/>
      <c r="J60" s="1"/>
      <c r="K60" s="1"/>
      <c r="L60" s="1"/>
      <c r="M60" s="1"/>
      <c r="N60" s="1"/>
      <c r="O60" s="1"/>
    </row>
    <row r="61" spans="1:16" ht="24" x14ac:dyDescent="0.25">
      <c r="A61" s="22">
        <v>53</v>
      </c>
      <c r="B61" s="17" t="s">
        <v>134</v>
      </c>
      <c r="C61" s="23" t="s">
        <v>135</v>
      </c>
      <c r="D61" s="2" t="s">
        <v>3</v>
      </c>
      <c r="E61" s="17">
        <v>3</v>
      </c>
      <c r="F61" s="7">
        <v>63000</v>
      </c>
      <c r="G61" s="7">
        <f t="shared" si="2"/>
        <v>189000</v>
      </c>
      <c r="H61" s="1"/>
      <c r="I61" s="1"/>
      <c r="J61" s="1"/>
      <c r="K61" s="1"/>
      <c r="L61" s="1"/>
      <c r="M61" s="1"/>
      <c r="N61" s="1"/>
      <c r="O61" s="1"/>
    </row>
    <row r="62" spans="1:16" x14ac:dyDescent="0.25">
      <c r="A62" s="22">
        <v>54</v>
      </c>
      <c r="B62" s="17" t="s">
        <v>136</v>
      </c>
      <c r="C62" s="23" t="s">
        <v>137</v>
      </c>
      <c r="D62" s="2" t="s">
        <v>3</v>
      </c>
      <c r="E62" s="17">
        <v>5</v>
      </c>
      <c r="F62" s="7">
        <v>25000</v>
      </c>
      <c r="G62" s="7">
        <f t="shared" si="2"/>
        <v>125000</v>
      </c>
      <c r="H62" s="1"/>
      <c r="I62" s="1"/>
      <c r="J62" s="1"/>
      <c r="K62" s="1"/>
      <c r="L62" s="1"/>
      <c r="M62" s="1"/>
      <c r="N62" s="1"/>
      <c r="O62" s="1"/>
    </row>
    <row r="63" spans="1:16" ht="60" x14ac:dyDescent="0.25">
      <c r="A63" s="22">
        <v>55</v>
      </c>
      <c r="B63" s="22" t="s">
        <v>138</v>
      </c>
      <c r="C63" s="23" t="s">
        <v>139</v>
      </c>
      <c r="D63" s="2" t="s">
        <v>4</v>
      </c>
      <c r="E63" s="17">
        <v>50</v>
      </c>
      <c r="F63" s="7">
        <v>1200</v>
      </c>
      <c r="G63" s="7">
        <f t="shared" si="2"/>
        <v>60000</v>
      </c>
      <c r="H63" s="1"/>
      <c r="I63" s="1"/>
      <c r="J63" s="1"/>
      <c r="K63" s="1"/>
      <c r="L63" s="1"/>
      <c r="M63" s="1"/>
      <c r="N63" s="1"/>
      <c r="O63" s="1"/>
    </row>
    <row r="64" spans="1:16" ht="36" x14ac:dyDescent="0.25">
      <c r="A64" s="22">
        <v>56</v>
      </c>
      <c r="B64" s="22" t="s">
        <v>140</v>
      </c>
      <c r="C64" s="23" t="s">
        <v>141</v>
      </c>
      <c r="D64" s="2" t="s">
        <v>4</v>
      </c>
      <c r="E64" s="17">
        <v>25</v>
      </c>
      <c r="F64" s="7">
        <v>1000</v>
      </c>
      <c r="G64" s="7">
        <f t="shared" si="2"/>
        <v>25000</v>
      </c>
      <c r="H64" s="1"/>
      <c r="I64" s="1"/>
      <c r="J64" s="1"/>
      <c r="K64" s="1"/>
      <c r="L64" s="1"/>
      <c r="M64" s="1"/>
      <c r="N64" s="1"/>
      <c r="O64" s="1"/>
    </row>
    <row r="65" spans="1:15" ht="228" x14ac:dyDescent="0.25">
      <c r="A65" s="22">
        <v>57</v>
      </c>
      <c r="B65" s="17" t="s">
        <v>142</v>
      </c>
      <c r="C65" s="23" t="s">
        <v>143</v>
      </c>
      <c r="D65" s="2" t="s">
        <v>4</v>
      </c>
      <c r="E65" s="17">
        <v>2</v>
      </c>
      <c r="F65" s="7">
        <v>92000</v>
      </c>
      <c r="G65" s="7">
        <f t="shared" si="2"/>
        <v>184000</v>
      </c>
      <c r="H65" s="1"/>
      <c r="I65" s="1"/>
      <c r="J65" s="1"/>
      <c r="K65" s="1"/>
      <c r="L65" s="1"/>
      <c r="M65" s="1"/>
      <c r="N65" s="1"/>
      <c r="O65" s="1"/>
    </row>
    <row r="66" spans="1:15" ht="156" x14ac:dyDescent="0.25">
      <c r="A66" s="22">
        <v>58</v>
      </c>
      <c r="B66" s="17" t="s">
        <v>144</v>
      </c>
      <c r="C66" s="26" t="s">
        <v>145</v>
      </c>
      <c r="D66" s="2" t="s">
        <v>4</v>
      </c>
      <c r="E66" s="27">
        <v>2</v>
      </c>
      <c r="F66" s="7">
        <v>11000</v>
      </c>
      <c r="G66" s="7">
        <f t="shared" si="2"/>
        <v>22000</v>
      </c>
      <c r="H66" s="1"/>
      <c r="I66" s="1"/>
      <c r="J66" s="1"/>
      <c r="K66" s="1"/>
      <c r="L66" s="1"/>
      <c r="M66" s="1"/>
      <c r="N66" s="1"/>
      <c r="O66" s="1"/>
    </row>
    <row r="67" spans="1:15" ht="108" x14ac:dyDescent="0.25">
      <c r="A67" s="22">
        <v>59</v>
      </c>
      <c r="B67" s="27" t="s">
        <v>146</v>
      </c>
      <c r="C67" s="23" t="s">
        <v>147</v>
      </c>
      <c r="D67" s="2" t="s">
        <v>4</v>
      </c>
      <c r="E67" s="28" t="s">
        <v>283</v>
      </c>
      <c r="F67" s="7">
        <v>23000</v>
      </c>
      <c r="G67" s="7">
        <f t="shared" si="2"/>
        <v>92000</v>
      </c>
      <c r="H67" s="1"/>
      <c r="I67" s="1"/>
      <c r="J67" s="1"/>
      <c r="K67" s="1"/>
      <c r="L67" s="1"/>
      <c r="M67" s="1"/>
      <c r="N67" s="1"/>
      <c r="O67" s="1"/>
    </row>
    <row r="68" spans="1:15" ht="144" x14ac:dyDescent="0.25">
      <c r="A68" s="22">
        <v>60</v>
      </c>
      <c r="B68" s="29" t="s">
        <v>148</v>
      </c>
      <c r="C68" s="23" t="s">
        <v>149</v>
      </c>
      <c r="D68" s="2" t="s">
        <v>4</v>
      </c>
      <c r="E68" s="28" t="s">
        <v>284</v>
      </c>
      <c r="F68" s="7">
        <v>36000</v>
      </c>
      <c r="G68" s="7">
        <f t="shared" si="2"/>
        <v>36000</v>
      </c>
      <c r="H68" s="1"/>
      <c r="I68" s="1"/>
      <c r="J68" s="1"/>
      <c r="K68" s="1"/>
      <c r="L68" s="1"/>
      <c r="M68" s="1"/>
      <c r="N68" s="1"/>
      <c r="O68" s="1"/>
    </row>
    <row r="69" spans="1:15" ht="24" x14ac:dyDescent="0.25">
      <c r="A69" s="22">
        <v>61</v>
      </c>
      <c r="B69" s="17" t="s">
        <v>150</v>
      </c>
      <c r="C69" s="23" t="s">
        <v>151</v>
      </c>
      <c r="D69" s="2" t="s">
        <v>1</v>
      </c>
      <c r="E69" s="28" t="s">
        <v>284</v>
      </c>
      <c r="F69" s="7">
        <v>1500</v>
      </c>
      <c r="G69" s="7">
        <f t="shared" si="2"/>
        <v>1500</v>
      </c>
      <c r="H69" s="1"/>
      <c r="I69" s="1"/>
      <c r="J69" s="1"/>
      <c r="K69" s="1"/>
      <c r="L69" s="1"/>
      <c r="M69" s="1"/>
      <c r="N69" s="1"/>
      <c r="O69" s="1"/>
    </row>
    <row r="70" spans="1:15" ht="60" x14ac:dyDescent="0.25">
      <c r="A70" s="22">
        <v>62</v>
      </c>
      <c r="B70" s="17" t="s">
        <v>152</v>
      </c>
      <c r="C70" s="23" t="s">
        <v>153</v>
      </c>
      <c r="D70" s="2" t="s">
        <v>4</v>
      </c>
      <c r="E70" s="27">
        <v>3</v>
      </c>
      <c r="F70" s="7">
        <v>35000</v>
      </c>
      <c r="G70" s="7">
        <f t="shared" si="2"/>
        <v>105000</v>
      </c>
      <c r="H70" s="1"/>
      <c r="I70" s="1"/>
      <c r="J70" s="1"/>
      <c r="K70" s="1"/>
      <c r="L70" s="1"/>
      <c r="M70" s="1"/>
      <c r="N70" s="1"/>
      <c r="O70" s="1"/>
    </row>
    <row r="71" spans="1:15" ht="36" x14ac:dyDescent="0.25">
      <c r="A71" s="22">
        <v>63</v>
      </c>
      <c r="B71" s="17" t="s">
        <v>154</v>
      </c>
      <c r="C71" s="23" t="s">
        <v>155</v>
      </c>
      <c r="D71" s="2" t="s">
        <v>4</v>
      </c>
      <c r="E71" s="27">
        <v>1</v>
      </c>
      <c r="F71" s="7">
        <v>36000</v>
      </c>
      <c r="G71" s="7">
        <f t="shared" si="2"/>
        <v>36000</v>
      </c>
      <c r="H71" s="1"/>
      <c r="I71" s="1"/>
      <c r="J71" s="1"/>
      <c r="K71" s="1"/>
      <c r="L71" s="1"/>
      <c r="M71" s="1"/>
      <c r="N71" s="1"/>
      <c r="O71" s="1"/>
    </row>
    <row r="72" spans="1:15" ht="36" x14ac:dyDescent="0.25">
      <c r="A72" s="22">
        <v>64</v>
      </c>
      <c r="B72" s="17" t="s">
        <v>156</v>
      </c>
      <c r="C72" s="23" t="s">
        <v>157</v>
      </c>
      <c r="D72" s="2" t="s">
        <v>4</v>
      </c>
      <c r="E72" s="27">
        <v>5</v>
      </c>
      <c r="F72" s="7">
        <v>36000</v>
      </c>
      <c r="G72" s="7">
        <f t="shared" si="2"/>
        <v>180000</v>
      </c>
      <c r="H72" s="1"/>
      <c r="I72" s="1"/>
      <c r="J72" s="1"/>
      <c r="K72" s="1"/>
      <c r="L72" s="1"/>
      <c r="M72" s="1"/>
      <c r="N72" s="1"/>
      <c r="O72" s="1"/>
    </row>
    <row r="73" spans="1:15" ht="36" x14ac:dyDescent="0.25">
      <c r="A73" s="22">
        <v>65</v>
      </c>
      <c r="B73" s="17" t="s">
        <v>158</v>
      </c>
      <c r="C73" s="23" t="s">
        <v>159</v>
      </c>
      <c r="D73" s="2" t="s">
        <v>4</v>
      </c>
      <c r="E73" s="27">
        <v>1</v>
      </c>
      <c r="F73" s="7">
        <v>36000</v>
      </c>
      <c r="G73" s="7">
        <f t="shared" si="2"/>
        <v>36000</v>
      </c>
      <c r="H73" s="1"/>
      <c r="I73" s="1"/>
      <c r="J73" s="1"/>
      <c r="K73" s="1"/>
      <c r="L73" s="1"/>
      <c r="M73" s="1"/>
      <c r="N73" s="1"/>
      <c r="O73" s="1"/>
    </row>
    <row r="74" spans="1:15" ht="36" x14ac:dyDescent="0.25">
      <c r="A74" s="22">
        <v>66</v>
      </c>
      <c r="B74" s="17" t="s">
        <v>160</v>
      </c>
      <c r="C74" s="17" t="s">
        <v>161</v>
      </c>
      <c r="D74" s="2" t="s">
        <v>1</v>
      </c>
      <c r="E74" s="27">
        <v>1</v>
      </c>
      <c r="F74" s="7">
        <v>850000</v>
      </c>
      <c r="G74" s="7">
        <f t="shared" si="2"/>
        <v>850000</v>
      </c>
      <c r="H74" s="1"/>
      <c r="I74" s="1"/>
      <c r="J74" s="1"/>
      <c r="K74" s="1"/>
      <c r="L74" s="1"/>
      <c r="M74" s="1"/>
      <c r="N74" s="1"/>
      <c r="O74" s="1"/>
    </row>
    <row r="75" spans="1:15" ht="15" customHeight="1" x14ac:dyDescent="0.25">
      <c r="A75" s="35" t="s">
        <v>66</v>
      </c>
      <c r="B75" s="35"/>
      <c r="C75" s="35"/>
      <c r="D75" s="35"/>
      <c r="E75" s="35"/>
      <c r="F75" s="35"/>
      <c r="G75" s="35"/>
      <c r="H75" s="1"/>
      <c r="I75" s="1"/>
      <c r="J75" s="1"/>
      <c r="K75" s="1"/>
      <c r="L75" s="1"/>
      <c r="M75" s="1"/>
      <c r="N75" s="1"/>
      <c r="O75" s="1"/>
    </row>
    <row r="76" spans="1:15" ht="48" x14ac:dyDescent="0.25">
      <c r="A76" s="2">
        <v>67</v>
      </c>
      <c r="B76" s="17" t="s">
        <v>44</v>
      </c>
      <c r="C76" s="17" t="s">
        <v>162</v>
      </c>
      <c r="D76" s="17" t="s">
        <v>2</v>
      </c>
      <c r="E76" s="17">
        <v>12</v>
      </c>
      <c r="F76" s="18">
        <v>141254</v>
      </c>
      <c r="G76" s="7">
        <f t="shared" si="2"/>
        <v>1695048</v>
      </c>
      <c r="H76" s="1"/>
      <c r="I76" s="1"/>
      <c r="J76" s="1"/>
      <c r="K76" s="1"/>
      <c r="L76" s="1"/>
      <c r="M76" s="1"/>
      <c r="N76" s="31">
        <v>105440</v>
      </c>
      <c r="O76" s="1"/>
    </row>
    <row r="77" spans="1:15" ht="48" x14ac:dyDescent="0.25">
      <c r="A77" s="2">
        <v>68</v>
      </c>
      <c r="B77" s="17" t="s">
        <v>45</v>
      </c>
      <c r="C77" s="17" t="s">
        <v>163</v>
      </c>
      <c r="D77" s="17" t="s">
        <v>2</v>
      </c>
      <c r="E77" s="17">
        <v>1</v>
      </c>
      <c r="F77" s="18">
        <v>152232</v>
      </c>
      <c r="G77" s="7">
        <f t="shared" si="2"/>
        <v>152232</v>
      </c>
      <c r="H77" s="1"/>
      <c r="I77" s="1"/>
      <c r="J77" s="1"/>
      <c r="K77" s="1"/>
      <c r="L77" s="1"/>
      <c r="M77" s="1"/>
      <c r="N77" s="31">
        <v>118400</v>
      </c>
      <c r="O77" s="1"/>
    </row>
    <row r="78" spans="1:15" ht="48" x14ac:dyDescent="0.25">
      <c r="A78" s="2">
        <v>69</v>
      </c>
      <c r="B78" s="17" t="s">
        <v>164</v>
      </c>
      <c r="C78" s="17" t="s">
        <v>165</v>
      </c>
      <c r="D78" s="17" t="s">
        <v>2</v>
      </c>
      <c r="E78" s="17">
        <v>8</v>
      </c>
      <c r="F78" s="18">
        <v>280000</v>
      </c>
      <c r="G78" s="7">
        <f t="shared" si="2"/>
        <v>2240000</v>
      </c>
      <c r="H78" s="1"/>
      <c r="I78" s="1"/>
      <c r="J78" s="1"/>
      <c r="K78" s="1"/>
      <c r="L78" s="1"/>
      <c r="M78" s="1"/>
      <c r="N78" s="31">
        <v>180000</v>
      </c>
      <c r="O78" s="1"/>
    </row>
    <row r="79" spans="1:15" ht="36" x14ac:dyDescent="0.25">
      <c r="A79" s="2">
        <v>70</v>
      </c>
      <c r="B79" s="17" t="s">
        <v>166</v>
      </c>
      <c r="C79" s="17" t="s">
        <v>167</v>
      </c>
      <c r="D79" s="17" t="s">
        <v>2</v>
      </c>
      <c r="E79" s="17">
        <v>3</v>
      </c>
      <c r="F79" s="18">
        <v>138484</v>
      </c>
      <c r="G79" s="7">
        <f t="shared" si="2"/>
        <v>415452</v>
      </c>
      <c r="H79" s="1"/>
      <c r="I79" s="1"/>
      <c r="J79" s="1"/>
      <c r="K79" s="1"/>
      <c r="L79" s="1"/>
      <c r="M79" s="1"/>
      <c r="N79" s="31">
        <v>119100</v>
      </c>
      <c r="O79" s="1"/>
    </row>
    <row r="80" spans="1:15" ht="48" x14ac:dyDescent="0.25">
      <c r="A80" s="2">
        <v>71</v>
      </c>
      <c r="B80" s="17" t="s">
        <v>168</v>
      </c>
      <c r="C80" s="17" t="s">
        <v>169</v>
      </c>
      <c r="D80" s="17" t="s">
        <v>2</v>
      </c>
      <c r="E80" s="2">
        <v>5</v>
      </c>
      <c r="F80" s="7">
        <v>206644</v>
      </c>
      <c r="G80" s="7">
        <f t="shared" si="2"/>
        <v>1033220</v>
      </c>
      <c r="H80" s="1"/>
      <c r="I80" s="1"/>
      <c r="J80" s="1"/>
      <c r="K80" s="1"/>
      <c r="L80" s="1"/>
      <c r="M80" s="1"/>
      <c r="N80" s="1"/>
      <c r="O80" s="1"/>
    </row>
    <row r="81" spans="1:15" ht="36" x14ac:dyDescent="0.25">
      <c r="A81" s="2">
        <v>72</v>
      </c>
      <c r="B81" s="17" t="s">
        <v>170</v>
      </c>
      <c r="C81" s="17" t="s">
        <v>171</v>
      </c>
      <c r="D81" s="17" t="s">
        <v>2</v>
      </c>
      <c r="E81" s="2">
        <v>2</v>
      </c>
      <c r="F81" s="7">
        <v>413288</v>
      </c>
      <c r="G81" s="7">
        <f t="shared" si="2"/>
        <v>826576</v>
      </c>
      <c r="H81" s="1"/>
      <c r="I81" s="1"/>
      <c r="J81" s="1"/>
      <c r="K81" s="1"/>
      <c r="L81" s="1"/>
      <c r="M81" s="1"/>
      <c r="N81" s="1"/>
      <c r="O81" s="1"/>
    </row>
    <row r="82" spans="1:15" ht="36" x14ac:dyDescent="0.25">
      <c r="A82" s="2">
        <v>73</v>
      </c>
      <c r="B82" s="17" t="s">
        <v>172</v>
      </c>
      <c r="C82" s="17" t="s">
        <v>173</v>
      </c>
      <c r="D82" s="17" t="s">
        <v>2</v>
      </c>
      <c r="E82" s="2">
        <v>5</v>
      </c>
      <c r="F82" s="7">
        <v>303078</v>
      </c>
      <c r="G82" s="7">
        <f t="shared" si="2"/>
        <v>1515390</v>
      </c>
      <c r="H82" s="1"/>
      <c r="I82" s="1"/>
      <c r="J82" s="1"/>
      <c r="K82" s="1"/>
      <c r="L82" s="1"/>
      <c r="M82" s="1"/>
      <c r="N82" s="1"/>
      <c r="O82" s="1"/>
    </row>
    <row r="83" spans="1:15" x14ac:dyDescent="0.25">
      <c r="A83" s="32" t="s">
        <v>34</v>
      </c>
      <c r="B83" s="32"/>
      <c r="C83" s="32"/>
      <c r="D83" s="32"/>
      <c r="E83" s="32"/>
      <c r="F83" s="32"/>
      <c r="G83" s="32"/>
      <c r="H83" s="1"/>
      <c r="I83" s="1"/>
      <c r="J83" s="1"/>
      <c r="K83" s="1"/>
      <c r="L83" s="1"/>
      <c r="M83" s="1"/>
      <c r="N83" s="1"/>
      <c r="O83" s="1"/>
    </row>
    <row r="84" spans="1:15" ht="252" x14ac:dyDescent="0.25">
      <c r="A84" s="2">
        <v>74</v>
      </c>
      <c r="B84" s="17" t="s">
        <v>174</v>
      </c>
      <c r="C84" s="17" t="s">
        <v>175</v>
      </c>
      <c r="D84" s="2" t="s">
        <v>43</v>
      </c>
      <c r="E84" s="2">
        <v>2</v>
      </c>
      <c r="F84" s="7">
        <v>12000</v>
      </c>
      <c r="G84" s="7">
        <f>E84*F84</f>
        <v>24000</v>
      </c>
      <c r="H84" s="1"/>
      <c r="I84" s="1"/>
      <c r="J84" s="1"/>
      <c r="K84" s="1"/>
      <c r="L84" s="1"/>
      <c r="M84" s="1"/>
      <c r="N84" s="1"/>
      <c r="O84" s="1"/>
    </row>
    <row r="85" spans="1:15" ht="408" x14ac:dyDescent="0.25">
      <c r="A85" s="2">
        <v>75</v>
      </c>
      <c r="B85" s="17" t="s">
        <v>35</v>
      </c>
      <c r="C85" s="17" t="s">
        <v>176</v>
      </c>
      <c r="D85" s="2" t="s">
        <v>43</v>
      </c>
      <c r="E85" s="2">
        <v>3</v>
      </c>
      <c r="F85" s="7">
        <v>7400</v>
      </c>
      <c r="G85" s="7">
        <f t="shared" ref="G85:G97" si="3">E85*F85</f>
        <v>22200</v>
      </c>
      <c r="H85" s="1"/>
      <c r="I85" s="1"/>
      <c r="J85" s="1"/>
      <c r="K85" s="1"/>
      <c r="L85" s="1"/>
      <c r="M85" s="1"/>
      <c r="N85" s="1"/>
      <c r="O85" s="1"/>
    </row>
    <row r="86" spans="1:15" ht="24" x14ac:dyDescent="0.25">
      <c r="A86" s="2">
        <v>76</v>
      </c>
      <c r="B86" s="17" t="s">
        <v>36</v>
      </c>
      <c r="C86" s="17" t="s">
        <v>177</v>
      </c>
      <c r="D86" s="2" t="s">
        <v>2</v>
      </c>
      <c r="E86" s="2">
        <v>1</v>
      </c>
      <c r="F86" s="7">
        <v>3700</v>
      </c>
      <c r="G86" s="7">
        <f t="shared" si="3"/>
        <v>3700</v>
      </c>
      <c r="H86" s="1"/>
      <c r="I86" s="1"/>
      <c r="J86" s="1"/>
      <c r="K86" s="1"/>
      <c r="L86" s="1"/>
      <c r="M86" s="1"/>
      <c r="N86" s="1"/>
      <c r="O86" s="1"/>
    </row>
    <row r="87" spans="1:15" ht="48" x14ac:dyDescent="0.25">
      <c r="A87" s="2">
        <v>77</v>
      </c>
      <c r="B87" s="17" t="s">
        <v>37</v>
      </c>
      <c r="C87" s="20" t="s">
        <v>178</v>
      </c>
      <c r="D87" s="2" t="s">
        <v>4</v>
      </c>
      <c r="E87" s="2">
        <v>3</v>
      </c>
      <c r="F87" s="7">
        <v>30500</v>
      </c>
      <c r="G87" s="7">
        <f t="shared" si="3"/>
        <v>91500</v>
      </c>
      <c r="H87" s="1"/>
      <c r="I87" s="1"/>
      <c r="J87" s="1"/>
      <c r="K87" s="1"/>
      <c r="L87" s="1"/>
      <c r="M87" s="1"/>
      <c r="N87" s="1"/>
      <c r="O87" s="1"/>
    </row>
    <row r="88" spans="1:15" ht="24" x14ac:dyDescent="0.25">
      <c r="A88" s="2">
        <v>78</v>
      </c>
      <c r="B88" s="17" t="s">
        <v>179</v>
      </c>
      <c r="C88" s="20" t="s">
        <v>180</v>
      </c>
      <c r="D88" s="2" t="s">
        <v>181</v>
      </c>
      <c r="E88" s="2">
        <v>2</v>
      </c>
      <c r="F88" s="7">
        <v>18000</v>
      </c>
      <c r="G88" s="7">
        <f t="shared" si="3"/>
        <v>36000</v>
      </c>
      <c r="H88" s="1"/>
      <c r="I88" s="1"/>
      <c r="J88" s="1"/>
      <c r="K88" s="1"/>
      <c r="L88" s="1"/>
      <c r="M88" s="1"/>
      <c r="N88" s="1"/>
      <c r="O88" s="1"/>
    </row>
    <row r="89" spans="1:15" ht="108" x14ac:dyDescent="0.25">
      <c r="A89" s="2">
        <v>79</v>
      </c>
      <c r="B89" s="17" t="s">
        <v>38</v>
      </c>
      <c r="C89" s="17" t="s">
        <v>182</v>
      </c>
      <c r="D89" s="2" t="s">
        <v>4</v>
      </c>
      <c r="E89" s="2">
        <v>10</v>
      </c>
      <c r="F89" s="7">
        <v>3150</v>
      </c>
      <c r="G89" s="7">
        <f t="shared" si="3"/>
        <v>31500</v>
      </c>
      <c r="H89" s="1"/>
      <c r="I89" s="1"/>
      <c r="J89" s="1"/>
      <c r="K89" s="1"/>
      <c r="L89" s="1"/>
      <c r="M89" s="1"/>
      <c r="N89" s="1"/>
      <c r="O89" s="1"/>
    </row>
    <row r="90" spans="1:15" ht="24" x14ac:dyDescent="0.25">
      <c r="A90" s="2">
        <v>80</v>
      </c>
      <c r="B90" s="17" t="s">
        <v>183</v>
      </c>
      <c r="C90" s="17" t="s">
        <v>183</v>
      </c>
      <c r="D90" s="2" t="s">
        <v>4</v>
      </c>
      <c r="E90" s="2">
        <v>20</v>
      </c>
      <c r="F90" s="7">
        <v>6150</v>
      </c>
      <c r="G90" s="7">
        <f t="shared" si="3"/>
        <v>123000</v>
      </c>
      <c r="H90" s="31">
        <v>6000</v>
      </c>
      <c r="I90" s="1"/>
      <c r="J90" s="1"/>
      <c r="K90" s="1"/>
      <c r="L90" s="1"/>
      <c r="M90" s="1"/>
      <c r="N90" s="1"/>
      <c r="O90" s="1"/>
    </row>
    <row r="91" spans="1:15" ht="36" x14ac:dyDescent="0.25">
      <c r="A91" s="2">
        <v>81</v>
      </c>
      <c r="B91" s="17" t="s">
        <v>184</v>
      </c>
      <c r="C91" s="17" t="s">
        <v>185</v>
      </c>
      <c r="D91" s="2" t="s">
        <v>4</v>
      </c>
      <c r="E91" s="2">
        <v>20</v>
      </c>
      <c r="F91" s="7">
        <v>4760</v>
      </c>
      <c r="G91" s="7">
        <f t="shared" si="3"/>
        <v>95200</v>
      </c>
      <c r="H91" s="31">
        <v>4000</v>
      </c>
      <c r="I91" s="1"/>
      <c r="J91" s="1"/>
      <c r="K91" s="1"/>
      <c r="L91" s="1"/>
      <c r="M91" s="1"/>
      <c r="N91" s="1"/>
      <c r="O91" s="1"/>
    </row>
    <row r="92" spans="1:15" ht="48" x14ac:dyDescent="0.25">
      <c r="A92" s="2">
        <v>82</v>
      </c>
      <c r="B92" s="17" t="s">
        <v>39</v>
      </c>
      <c r="C92" s="17" t="s">
        <v>186</v>
      </c>
      <c r="D92" s="2" t="s">
        <v>4</v>
      </c>
      <c r="E92" s="2">
        <v>10</v>
      </c>
      <c r="F92" s="7">
        <v>5600</v>
      </c>
      <c r="G92" s="7">
        <f t="shared" si="3"/>
        <v>56000</v>
      </c>
      <c r="H92" s="1"/>
      <c r="I92" s="1"/>
      <c r="J92" s="1"/>
      <c r="K92" s="1"/>
      <c r="L92" s="1"/>
      <c r="M92" s="1"/>
      <c r="N92" s="1"/>
      <c r="O92" s="1"/>
    </row>
    <row r="93" spans="1:15" ht="24" x14ac:dyDescent="0.25">
      <c r="A93" s="2">
        <v>83</v>
      </c>
      <c r="B93" s="17" t="s">
        <v>40</v>
      </c>
      <c r="C93" s="17" t="s">
        <v>40</v>
      </c>
      <c r="D93" s="2" t="s">
        <v>1</v>
      </c>
      <c r="E93" s="2">
        <v>3</v>
      </c>
      <c r="F93" s="7">
        <v>4500</v>
      </c>
      <c r="G93" s="7">
        <f t="shared" si="3"/>
        <v>13500</v>
      </c>
      <c r="H93" s="1"/>
      <c r="I93" s="1"/>
      <c r="J93" s="1"/>
      <c r="K93" s="1"/>
      <c r="L93" s="1"/>
      <c r="M93" s="1"/>
      <c r="N93" s="1"/>
      <c r="O93" s="1"/>
    </row>
    <row r="94" spans="1:15" ht="48" x14ac:dyDescent="0.25">
      <c r="A94" s="2">
        <v>84</v>
      </c>
      <c r="B94" s="17" t="s">
        <v>187</v>
      </c>
      <c r="C94" s="17" t="s">
        <v>188</v>
      </c>
      <c r="D94" s="2" t="s">
        <v>1</v>
      </c>
      <c r="E94" s="2">
        <v>200</v>
      </c>
      <c r="F94" s="7">
        <v>1400</v>
      </c>
      <c r="G94" s="7">
        <f t="shared" si="3"/>
        <v>280000</v>
      </c>
      <c r="H94" s="1"/>
      <c r="I94" s="1"/>
      <c r="J94" s="1"/>
      <c r="K94" s="1"/>
      <c r="L94" s="1"/>
      <c r="M94" s="1"/>
      <c r="N94" s="1"/>
      <c r="O94" s="1"/>
    </row>
    <row r="95" spans="1:15" ht="60" x14ac:dyDescent="0.25">
      <c r="A95" s="2">
        <v>85</v>
      </c>
      <c r="B95" s="20" t="s">
        <v>41</v>
      </c>
      <c r="C95" s="20" t="s">
        <v>189</v>
      </c>
      <c r="D95" s="2" t="s">
        <v>4</v>
      </c>
      <c r="E95" s="2">
        <v>100</v>
      </c>
      <c r="F95" s="7">
        <v>229</v>
      </c>
      <c r="G95" s="7">
        <f t="shared" si="3"/>
        <v>22900</v>
      </c>
      <c r="H95" s="1"/>
      <c r="I95" s="1"/>
      <c r="J95" s="1"/>
      <c r="K95" s="1"/>
      <c r="L95" s="1"/>
      <c r="M95" s="1"/>
      <c r="N95" s="1"/>
      <c r="O95" s="1"/>
    </row>
    <row r="96" spans="1:15" ht="36" x14ac:dyDescent="0.25">
      <c r="A96" s="2">
        <v>86</v>
      </c>
      <c r="B96" s="20" t="s">
        <v>42</v>
      </c>
      <c r="C96" s="20" t="s">
        <v>190</v>
      </c>
      <c r="D96" s="2" t="s">
        <v>1</v>
      </c>
      <c r="E96" s="2">
        <v>35</v>
      </c>
      <c r="F96" s="7">
        <v>35</v>
      </c>
      <c r="G96" s="7">
        <f t="shared" si="3"/>
        <v>1225</v>
      </c>
      <c r="H96" s="1"/>
      <c r="I96" s="1"/>
      <c r="J96" s="1"/>
      <c r="K96" s="1"/>
      <c r="L96" s="1"/>
      <c r="M96" s="1"/>
      <c r="N96" s="1"/>
      <c r="O96" s="1"/>
    </row>
    <row r="97" spans="1:15" ht="48" x14ac:dyDescent="0.25">
      <c r="A97" s="2">
        <v>87</v>
      </c>
      <c r="B97" s="20" t="s">
        <v>191</v>
      </c>
      <c r="C97" s="20" t="s">
        <v>192</v>
      </c>
      <c r="D97" s="2" t="s">
        <v>4</v>
      </c>
      <c r="E97" s="2">
        <v>10</v>
      </c>
      <c r="F97" s="7">
        <v>650</v>
      </c>
      <c r="G97" s="7">
        <f t="shared" si="3"/>
        <v>6500</v>
      </c>
      <c r="H97" s="1"/>
      <c r="I97" s="1"/>
      <c r="J97" s="1"/>
      <c r="K97" s="1"/>
      <c r="L97" s="1"/>
      <c r="M97" s="1"/>
      <c r="N97" s="1"/>
      <c r="O97" s="1"/>
    </row>
    <row r="98" spans="1:15" ht="15" customHeight="1" x14ac:dyDescent="0.25">
      <c r="A98" s="36" t="s">
        <v>193</v>
      </c>
      <c r="B98" s="37"/>
      <c r="C98" s="37"/>
      <c r="D98" s="37"/>
      <c r="E98" s="37"/>
      <c r="F98" s="37"/>
      <c r="G98" s="38"/>
      <c r="H98" s="1"/>
      <c r="I98" s="1"/>
      <c r="J98" s="1"/>
      <c r="K98" s="1"/>
      <c r="L98" s="1"/>
      <c r="M98" s="1"/>
      <c r="N98" s="1"/>
      <c r="O98" s="1"/>
    </row>
    <row r="99" spans="1:15" ht="84" x14ac:dyDescent="0.25">
      <c r="A99" s="2">
        <v>88</v>
      </c>
      <c r="B99" s="17" t="s">
        <v>194</v>
      </c>
      <c r="C99" s="17" t="s">
        <v>195</v>
      </c>
      <c r="D99" s="2" t="s">
        <v>196</v>
      </c>
      <c r="E99" s="2">
        <v>12</v>
      </c>
      <c r="F99" s="7">
        <v>152000</v>
      </c>
      <c r="G99" s="7">
        <f t="shared" ref="G99:G124" si="4">E99*F99</f>
        <v>1824000</v>
      </c>
      <c r="H99" s="1"/>
      <c r="I99" s="1"/>
      <c r="J99" s="1"/>
      <c r="K99" s="31">
        <v>151900</v>
      </c>
      <c r="L99" s="1">
        <v>152000</v>
      </c>
      <c r="M99" s="1"/>
      <c r="N99" s="1"/>
      <c r="O99" s="1"/>
    </row>
    <row r="100" spans="1:15" ht="60" x14ac:dyDescent="0.25">
      <c r="A100" s="2">
        <v>89</v>
      </c>
      <c r="B100" s="17" t="s">
        <v>197</v>
      </c>
      <c r="C100" s="17" t="s">
        <v>198</v>
      </c>
      <c r="D100" s="2" t="s">
        <v>196</v>
      </c>
      <c r="E100" s="2">
        <v>4</v>
      </c>
      <c r="F100" s="7">
        <v>253550</v>
      </c>
      <c r="G100" s="7">
        <f t="shared" si="4"/>
        <v>1014200</v>
      </c>
      <c r="H100" s="1"/>
      <c r="I100" s="1"/>
      <c r="J100" s="1"/>
      <c r="K100" s="31">
        <v>253540</v>
      </c>
      <c r="L100" s="1">
        <v>253550</v>
      </c>
      <c r="M100" s="1"/>
      <c r="N100" s="1"/>
      <c r="O100" s="1"/>
    </row>
    <row r="101" spans="1:15" ht="60" x14ac:dyDescent="0.25">
      <c r="A101" s="2">
        <v>90</v>
      </c>
      <c r="B101" s="17" t="s">
        <v>199</v>
      </c>
      <c r="C101" s="17" t="s">
        <v>200</v>
      </c>
      <c r="D101" s="2" t="s">
        <v>196</v>
      </c>
      <c r="E101" s="2">
        <v>4</v>
      </c>
      <c r="F101" s="7">
        <v>253550</v>
      </c>
      <c r="G101" s="7">
        <f t="shared" si="4"/>
        <v>1014200</v>
      </c>
      <c r="H101" s="1"/>
      <c r="I101" s="1"/>
      <c r="J101" s="1"/>
      <c r="K101" s="31">
        <v>253540</v>
      </c>
      <c r="L101" s="1">
        <v>253550</v>
      </c>
      <c r="M101" s="1"/>
      <c r="N101" s="1"/>
      <c r="O101" s="1"/>
    </row>
    <row r="102" spans="1:15" ht="60" x14ac:dyDescent="0.25">
      <c r="A102" s="2">
        <v>91</v>
      </c>
      <c r="B102" s="17" t="s">
        <v>201</v>
      </c>
      <c r="C102" s="17" t="s">
        <v>202</v>
      </c>
      <c r="D102" s="2" t="s">
        <v>196</v>
      </c>
      <c r="E102" s="2">
        <v>4</v>
      </c>
      <c r="F102" s="7">
        <v>253550</v>
      </c>
      <c r="G102" s="7">
        <f t="shared" si="4"/>
        <v>1014200</v>
      </c>
      <c r="H102" s="1"/>
      <c r="I102" s="1"/>
      <c r="J102" s="1"/>
      <c r="K102" s="31">
        <v>253540</v>
      </c>
      <c r="L102" s="1">
        <v>253550</v>
      </c>
      <c r="M102" s="1"/>
      <c r="N102" s="1"/>
      <c r="O102" s="1"/>
    </row>
    <row r="103" spans="1:15" ht="60" x14ac:dyDescent="0.25">
      <c r="A103" s="2">
        <v>92</v>
      </c>
      <c r="B103" s="17" t="s">
        <v>203</v>
      </c>
      <c r="C103" s="17" t="s">
        <v>204</v>
      </c>
      <c r="D103" s="2" t="s">
        <v>196</v>
      </c>
      <c r="E103" s="2">
        <v>4</v>
      </c>
      <c r="F103" s="7">
        <v>253550</v>
      </c>
      <c r="G103" s="7">
        <f t="shared" si="4"/>
        <v>1014200</v>
      </c>
      <c r="H103" s="1"/>
      <c r="I103" s="1"/>
      <c r="J103" s="1"/>
      <c r="K103" s="31">
        <v>253540</v>
      </c>
      <c r="L103" s="1">
        <v>253550</v>
      </c>
      <c r="M103" s="1"/>
      <c r="N103" s="1"/>
      <c r="O103" s="1"/>
    </row>
    <row r="104" spans="1:15" ht="36" x14ac:dyDescent="0.25">
      <c r="A104" s="2">
        <v>93</v>
      </c>
      <c r="B104" s="17" t="s">
        <v>205</v>
      </c>
      <c r="C104" s="17" t="s">
        <v>206</v>
      </c>
      <c r="D104" s="2" t="s">
        <v>3</v>
      </c>
      <c r="E104" s="2">
        <v>10</v>
      </c>
      <c r="F104" s="7">
        <v>117370</v>
      </c>
      <c r="G104" s="7">
        <f t="shared" si="4"/>
        <v>1173700</v>
      </c>
      <c r="H104" s="1"/>
      <c r="I104" s="1"/>
      <c r="J104" s="1"/>
      <c r="K104" s="31">
        <v>117360</v>
      </c>
      <c r="L104" s="1">
        <v>117370</v>
      </c>
      <c r="M104" s="1"/>
      <c r="N104" s="1"/>
      <c r="O104" s="1"/>
    </row>
    <row r="105" spans="1:15" ht="48" x14ac:dyDescent="0.25">
      <c r="A105" s="2">
        <v>94</v>
      </c>
      <c r="B105" s="17" t="s">
        <v>207</v>
      </c>
      <c r="C105" s="17" t="s">
        <v>208</v>
      </c>
      <c r="D105" s="2" t="s">
        <v>3</v>
      </c>
      <c r="E105" s="2">
        <v>15</v>
      </c>
      <c r="F105" s="7">
        <v>117370</v>
      </c>
      <c r="G105" s="7">
        <f t="shared" si="4"/>
        <v>1760550</v>
      </c>
      <c r="H105" s="1"/>
      <c r="I105" s="1"/>
      <c r="J105" s="1"/>
      <c r="K105" s="31">
        <v>117360</v>
      </c>
      <c r="L105" s="1">
        <v>117370</v>
      </c>
      <c r="M105" s="1"/>
      <c r="N105" s="1"/>
      <c r="O105" s="1"/>
    </row>
    <row r="106" spans="1:15" ht="36" x14ac:dyDescent="0.25">
      <c r="A106" s="2">
        <v>95</v>
      </c>
      <c r="B106" s="17" t="s">
        <v>209</v>
      </c>
      <c r="C106" s="17" t="s">
        <v>210</v>
      </c>
      <c r="D106" s="2" t="s">
        <v>3</v>
      </c>
      <c r="E106" s="2">
        <v>15</v>
      </c>
      <c r="F106" s="7">
        <v>117370</v>
      </c>
      <c r="G106" s="7">
        <f t="shared" si="4"/>
        <v>1760550</v>
      </c>
      <c r="H106" s="1"/>
      <c r="I106" s="1"/>
      <c r="J106" s="1"/>
      <c r="K106" s="31">
        <v>117360</v>
      </c>
      <c r="L106" s="1">
        <v>117370</v>
      </c>
      <c r="M106" s="1"/>
      <c r="N106" s="1"/>
      <c r="O106" s="1"/>
    </row>
    <row r="107" spans="1:15" ht="36" x14ac:dyDescent="0.25">
      <c r="A107" s="2">
        <v>96</v>
      </c>
      <c r="B107" s="17" t="s">
        <v>211</v>
      </c>
      <c r="C107" s="17" t="s">
        <v>212</v>
      </c>
      <c r="D107" s="2" t="s">
        <v>3</v>
      </c>
      <c r="E107" s="2">
        <v>55</v>
      </c>
      <c r="F107" s="7">
        <v>92708</v>
      </c>
      <c r="G107" s="7">
        <f t="shared" si="4"/>
        <v>5098940</v>
      </c>
      <c r="H107" s="1"/>
      <c r="I107" s="1"/>
      <c r="J107" s="1"/>
      <c r="K107" s="31">
        <v>92700</v>
      </c>
      <c r="L107" s="1">
        <v>92708</v>
      </c>
      <c r="M107" s="1"/>
      <c r="N107" s="1"/>
      <c r="O107" s="1"/>
    </row>
    <row r="108" spans="1:15" ht="24" x14ac:dyDescent="0.25">
      <c r="A108" s="2">
        <v>97</v>
      </c>
      <c r="B108" s="17" t="s">
        <v>213</v>
      </c>
      <c r="C108" s="17" t="s">
        <v>214</v>
      </c>
      <c r="D108" s="2" t="s">
        <v>3</v>
      </c>
      <c r="E108" s="2">
        <v>1</v>
      </c>
      <c r="F108" s="7">
        <v>85140</v>
      </c>
      <c r="G108" s="7">
        <f t="shared" si="4"/>
        <v>85140</v>
      </c>
      <c r="H108" s="1"/>
      <c r="I108" s="1"/>
      <c r="J108" s="1"/>
      <c r="K108" s="31">
        <v>85130</v>
      </c>
      <c r="L108" s="1">
        <v>85140</v>
      </c>
      <c r="M108" s="1"/>
      <c r="N108" s="1"/>
      <c r="O108" s="1"/>
    </row>
    <row r="109" spans="1:15" ht="36" x14ac:dyDescent="0.25">
      <c r="A109" s="2">
        <v>98</v>
      </c>
      <c r="B109" s="17" t="s">
        <v>215</v>
      </c>
      <c r="C109" s="17" t="s">
        <v>216</v>
      </c>
      <c r="D109" s="2" t="s">
        <v>196</v>
      </c>
      <c r="E109" s="2">
        <v>1</v>
      </c>
      <c r="F109" s="7">
        <v>120340</v>
      </c>
      <c r="G109" s="7">
        <f t="shared" si="4"/>
        <v>120340</v>
      </c>
      <c r="H109" s="1"/>
      <c r="I109" s="1"/>
      <c r="J109" s="1"/>
      <c r="K109" s="31">
        <v>120330</v>
      </c>
      <c r="L109" s="1">
        <v>120340</v>
      </c>
      <c r="M109" s="1"/>
      <c r="N109" s="1"/>
      <c r="O109" s="1"/>
    </row>
    <row r="110" spans="1:15" ht="36" x14ac:dyDescent="0.25">
      <c r="A110" s="2">
        <v>99</v>
      </c>
      <c r="B110" s="17" t="s">
        <v>217</v>
      </c>
      <c r="C110" s="17" t="s">
        <v>218</v>
      </c>
      <c r="D110" s="2" t="s">
        <v>196</v>
      </c>
      <c r="E110" s="2">
        <v>1</v>
      </c>
      <c r="F110" s="7">
        <v>536992</v>
      </c>
      <c r="G110" s="7">
        <f t="shared" si="4"/>
        <v>536992</v>
      </c>
      <c r="H110" s="1"/>
      <c r="I110" s="1"/>
      <c r="J110" s="1"/>
      <c r="K110" s="31">
        <v>536990</v>
      </c>
      <c r="L110" s="1">
        <v>536992</v>
      </c>
      <c r="M110" s="1"/>
      <c r="N110" s="1"/>
      <c r="O110" s="1"/>
    </row>
    <row r="111" spans="1:15" ht="48" x14ac:dyDescent="0.25">
      <c r="A111" s="2">
        <v>100</v>
      </c>
      <c r="B111" s="17" t="s">
        <v>219</v>
      </c>
      <c r="C111" s="17" t="s">
        <v>220</v>
      </c>
      <c r="D111" s="2" t="s">
        <v>196</v>
      </c>
      <c r="E111" s="2">
        <v>1</v>
      </c>
      <c r="F111" s="7">
        <v>536992</v>
      </c>
      <c r="G111" s="7">
        <f t="shared" si="4"/>
        <v>536992</v>
      </c>
      <c r="H111" s="1"/>
      <c r="I111" s="1"/>
      <c r="J111" s="1"/>
      <c r="K111" s="31">
        <v>536990</v>
      </c>
      <c r="L111" s="1">
        <v>536992</v>
      </c>
      <c r="M111" s="1"/>
      <c r="N111" s="1"/>
      <c r="O111" s="1"/>
    </row>
    <row r="112" spans="1:15" ht="48" x14ac:dyDescent="0.25">
      <c r="A112" s="2">
        <v>101</v>
      </c>
      <c r="B112" s="17" t="s">
        <v>221</v>
      </c>
      <c r="C112" s="17" t="s">
        <v>222</v>
      </c>
      <c r="D112" s="2" t="s">
        <v>196</v>
      </c>
      <c r="E112" s="2">
        <v>1</v>
      </c>
      <c r="F112" s="7">
        <v>883245</v>
      </c>
      <c r="G112" s="7">
        <f t="shared" si="4"/>
        <v>883245</v>
      </c>
      <c r="H112" s="1"/>
      <c r="I112" s="1"/>
      <c r="J112" s="1"/>
      <c r="K112" s="31">
        <v>883240</v>
      </c>
      <c r="L112" s="1">
        <v>883245</v>
      </c>
      <c r="M112" s="1"/>
      <c r="N112" s="1"/>
      <c r="O112" s="1"/>
    </row>
    <row r="113" spans="1:15" ht="48" x14ac:dyDescent="0.25">
      <c r="A113" s="2">
        <v>102</v>
      </c>
      <c r="B113" s="17" t="s">
        <v>223</v>
      </c>
      <c r="C113" s="17" t="s">
        <v>224</v>
      </c>
      <c r="D113" s="2" t="s">
        <v>196</v>
      </c>
      <c r="E113" s="2">
        <v>1</v>
      </c>
      <c r="F113" s="7">
        <v>883245</v>
      </c>
      <c r="G113" s="7">
        <f t="shared" si="4"/>
        <v>883245</v>
      </c>
      <c r="H113" s="1"/>
      <c r="I113" s="1"/>
      <c r="J113" s="1"/>
      <c r="K113" s="31">
        <v>883240</v>
      </c>
      <c r="L113" s="1">
        <v>883245</v>
      </c>
      <c r="M113" s="1"/>
      <c r="N113" s="1"/>
      <c r="O113" s="1"/>
    </row>
    <row r="114" spans="1:15" ht="48" x14ac:dyDescent="0.25">
      <c r="A114" s="2">
        <v>103</v>
      </c>
      <c r="B114" s="17" t="s">
        <v>225</v>
      </c>
      <c r="C114" s="17" t="s">
        <v>226</v>
      </c>
      <c r="D114" s="2" t="s">
        <v>196</v>
      </c>
      <c r="E114" s="2">
        <v>1</v>
      </c>
      <c r="F114" s="7">
        <v>883245</v>
      </c>
      <c r="G114" s="7">
        <f t="shared" si="4"/>
        <v>883245</v>
      </c>
      <c r="H114" s="1"/>
      <c r="I114" s="1"/>
      <c r="J114" s="1"/>
      <c r="K114" s="31">
        <v>883240</v>
      </c>
      <c r="L114" s="1">
        <v>883245</v>
      </c>
      <c r="M114" s="1"/>
      <c r="N114" s="1"/>
      <c r="O114" s="1"/>
    </row>
    <row r="115" spans="1:15" ht="48" x14ac:dyDescent="0.25">
      <c r="A115" s="2">
        <v>104</v>
      </c>
      <c r="B115" s="17" t="s">
        <v>227</v>
      </c>
      <c r="C115" s="17" t="s">
        <v>228</v>
      </c>
      <c r="D115" s="2" t="s">
        <v>196</v>
      </c>
      <c r="E115" s="2">
        <v>1</v>
      </c>
      <c r="F115" s="7">
        <v>883245</v>
      </c>
      <c r="G115" s="7">
        <f t="shared" si="4"/>
        <v>883245</v>
      </c>
      <c r="H115" s="1"/>
      <c r="I115" s="1"/>
      <c r="J115" s="1"/>
      <c r="K115" s="31">
        <v>883240</v>
      </c>
      <c r="L115" s="1">
        <v>883245</v>
      </c>
      <c r="M115" s="1"/>
      <c r="N115" s="1"/>
      <c r="O115" s="1"/>
    </row>
    <row r="116" spans="1:15" ht="48" x14ac:dyDescent="0.25">
      <c r="A116" s="2">
        <v>105</v>
      </c>
      <c r="B116" s="17" t="s">
        <v>229</v>
      </c>
      <c r="C116" s="17" t="s">
        <v>230</v>
      </c>
      <c r="D116" s="2" t="s">
        <v>196</v>
      </c>
      <c r="E116" s="2">
        <v>2</v>
      </c>
      <c r="F116" s="7">
        <v>303704.5</v>
      </c>
      <c r="G116" s="7">
        <f t="shared" si="4"/>
        <v>607409</v>
      </c>
      <c r="H116" s="1"/>
      <c r="I116" s="1"/>
      <c r="J116" s="1"/>
      <c r="K116" s="31">
        <v>303700</v>
      </c>
      <c r="L116" s="1">
        <v>303704.5</v>
      </c>
      <c r="M116" s="1"/>
      <c r="N116" s="1"/>
      <c r="O116" s="1"/>
    </row>
    <row r="117" spans="1:15" ht="48" x14ac:dyDescent="0.25">
      <c r="A117" s="2">
        <v>106</v>
      </c>
      <c r="B117" s="17" t="s">
        <v>231</v>
      </c>
      <c r="C117" s="17" t="s">
        <v>232</v>
      </c>
      <c r="D117" s="2" t="s">
        <v>196</v>
      </c>
      <c r="E117" s="2">
        <v>2</v>
      </c>
      <c r="F117" s="7">
        <v>303704.5</v>
      </c>
      <c r="G117" s="7">
        <f t="shared" si="4"/>
        <v>607409</v>
      </c>
      <c r="H117" s="1"/>
      <c r="I117" s="1"/>
      <c r="J117" s="1"/>
      <c r="K117" s="31">
        <v>303700</v>
      </c>
      <c r="L117" s="1">
        <v>303704.5</v>
      </c>
      <c r="M117" s="1"/>
      <c r="N117" s="1"/>
      <c r="O117" s="1"/>
    </row>
    <row r="118" spans="1:15" ht="36" x14ac:dyDescent="0.25">
      <c r="A118" s="2">
        <v>107</v>
      </c>
      <c r="B118" s="17" t="s">
        <v>233</v>
      </c>
      <c r="C118" s="17" t="s">
        <v>234</v>
      </c>
      <c r="D118" s="2" t="s">
        <v>235</v>
      </c>
      <c r="E118" s="2">
        <v>2</v>
      </c>
      <c r="F118" s="7">
        <v>244381.5</v>
      </c>
      <c r="G118" s="7">
        <f t="shared" si="4"/>
        <v>488763</v>
      </c>
      <c r="H118" s="1"/>
      <c r="I118" s="1"/>
      <c r="J118" s="1"/>
      <c r="K118" s="31">
        <v>244380</v>
      </c>
      <c r="L118" s="1">
        <v>244381.5</v>
      </c>
      <c r="M118" s="1"/>
      <c r="N118" s="1"/>
      <c r="O118" s="1"/>
    </row>
    <row r="119" spans="1:15" ht="36" x14ac:dyDescent="0.25">
      <c r="A119" s="2">
        <v>108</v>
      </c>
      <c r="B119" s="17" t="s">
        <v>236</v>
      </c>
      <c r="C119" s="17" t="s">
        <v>237</v>
      </c>
      <c r="D119" s="2" t="s">
        <v>235</v>
      </c>
      <c r="E119" s="2">
        <v>1</v>
      </c>
      <c r="F119" s="7">
        <v>244381.5</v>
      </c>
      <c r="G119" s="7">
        <f t="shared" si="4"/>
        <v>244381.5</v>
      </c>
      <c r="H119" s="1"/>
      <c r="I119" s="1"/>
      <c r="J119" s="1"/>
      <c r="K119" s="31">
        <v>244380</v>
      </c>
      <c r="L119" s="1">
        <v>244381.5</v>
      </c>
      <c r="M119" s="1"/>
      <c r="N119" s="1"/>
      <c r="O119" s="1"/>
    </row>
    <row r="120" spans="1:15" ht="24" x14ac:dyDescent="0.25">
      <c r="A120" s="2">
        <v>109</v>
      </c>
      <c r="B120" s="17" t="s">
        <v>238</v>
      </c>
      <c r="C120" s="17" t="s">
        <v>239</v>
      </c>
      <c r="D120" s="2" t="s">
        <v>73</v>
      </c>
      <c r="E120" s="2">
        <v>40</v>
      </c>
      <c r="F120" s="7">
        <v>14107.5</v>
      </c>
      <c r="G120" s="7">
        <f t="shared" si="4"/>
        <v>564300</v>
      </c>
      <c r="H120" s="1"/>
      <c r="I120" s="1"/>
      <c r="J120" s="1"/>
      <c r="K120" s="31">
        <v>14107</v>
      </c>
      <c r="L120" s="1">
        <v>14107.5</v>
      </c>
      <c r="M120" s="1"/>
      <c r="N120" s="1"/>
      <c r="O120" s="1"/>
    </row>
    <row r="121" spans="1:15" ht="24" x14ac:dyDescent="0.25">
      <c r="A121" s="2">
        <v>110</v>
      </c>
      <c r="B121" s="17" t="s">
        <v>240</v>
      </c>
      <c r="C121" s="17" t="s">
        <v>241</v>
      </c>
      <c r="D121" s="2" t="s">
        <v>196</v>
      </c>
      <c r="E121" s="2">
        <v>10</v>
      </c>
      <c r="F121" s="7">
        <v>71445</v>
      </c>
      <c r="G121" s="7">
        <f t="shared" si="4"/>
        <v>714450</v>
      </c>
      <c r="H121" s="1"/>
      <c r="I121" s="1"/>
      <c r="J121" s="1"/>
      <c r="K121" s="31">
        <v>71440</v>
      </c>
      <c r="L121" s="1">
        <v>71445</v>
      </c>
      <c r="M121" s="1"/>
      <c r="N121" s="1"/>
      <c r="O121" s="1"/>
    </row>
    <row r="122" spans="1:15" ht="24" x14ac:dyDescent="0.25">
      <c r="A122" s="2">
        <v>111</v>
      </c>
      <c r="B122" s="17" t="s">
        <v>242</v>
      </c>
      <c r="C122" s="17" t="s">
        <v>243</v>
      </c>
      <c r="D122" s="2" t="s">
        <v>3</v>
      </c>
      <c r="E122" s="2">
        <v>5</v>
      </c>
      <c r="F122" s="7">
        <v>85134.5</v>
      </c>
      <c r="G122" s="7">
        <f t="shared" si="4"/>
        <v>425672.5</v>
      </c>
      <c r="H122" s="1"/>
      <c r="I122" s="1"/>
      <c r="J122" s="1"/>
      <c r="K122" s="31">
        <v>85130</v>
      </c>
      <c r="L122" s="1">
        <v>85134.5</v>
      </c>
      <c r="M122" s="1"/>
      <c r="N122" s="1"/>
      <c r="O122" s="1"/>
    </row>
    <row r="123" spans="1:15" ht="24" x14ac:dyDescent="0.25">
      <c r="A123" s="2">
        <v>112</v>
      </c>
      <c r="B123" s="17" t="s">
        <v>244</v>
      </c>
      <c r="C123" s="17" t="s">
        <v>245</v>
      </c>
      <c r="D123" s="2" t="s">
        <v>1</v>
      </c>
      <c r="E123" s="2">
        <v>1</v>
      </c>
      <c r="F123" s="7">
        <v>1879329</v>
      </c>
      <c r="G123" s="7">
        <f t="shared" si="4"/>
        <v>1879329</v>
      </c>
      <c r="H123" s="1"/>
      <c r="I123" s="1"/>
      <c r="J123" s="1"/>
      <c r="K123" s="31">
        <v>1879320</v>
      </c>
      <c r="L123" s="1">
        <v>1879329</v>
      </c>
      <c r="M123" s="1"/>
      <c r="N123" s="1"/>
      <c r="O123" s="1"/>
    </row>
    <row r="124" spans="1:15" ht="24" x14ac:dyDescent="0.25">
      <c r="A124" s="2">
        <v>113</v>
      </c>
      <c r="B124" s="17" t="s">
        <v>246</v>
      </c>
      <c r="C124" s="17" t="s">
        <v>247</v>
      </c>
      <c r="D124" s="2" t="s">
        <v>2</v>
      </c>
      <c r="E124" s="2">
        <v>1</v>
      </c>
      <c r="F124" s="7">
        <v>1045000</v>
      </c>
      <c r="G124" s="7">
        <f t="shared" si="4"/>
        <v>1045000</v>
      </c>
      <c r="H124" s="1"/>
      <c r="I124" s="1"/>
      <c r="J124" s="1"/>
      <c r="K124" s="31">
        <v>1044900</v>
      </c>
      <c r="L124" s="1">
        <v>1045000</v>
      </c>
      <c r="M124" s="1"/>
      <c r="N124" s="1"/>
      <c r="O124" s="1"/>
    </row>
    <row r="125" spans="1:15" ht="15" customHeight="1" x14ac:dyDescent="0.25">
      <c r="A125" s="36" t="s">
        <v>248</v>
      </c>
      <c r="B125" s="37"/>
      <c r="C125" s="37"/>
      <c r="D125" s="37"/>
      <c r="E125" s="37"/>
      <c r="F125" s="37"/>
      <c r="G125" s="38"/>
      <c r="H125" s="1"/>
      <c r="I125" s="1"/>
      <c r="J125" s="1"/>
      <c r="K125" s="1"/>
      <c r="L125" s="1"/>
      <c r="M125" s="1"/>
      <c r="N125" s="1"/>
      <c r="O125" s="1"/>
    </row>
    <row r="126" spans="1:15" ht="156" x14ac:dyDescent="0.25">
      <c r="A126" s="2">
        <v>114</v>
      </c>
      <c r="B126" s="17" t="s">
        <v>249</v>
      </c>
      <c r="C126" s="17" t="s">
        <v>250</v>
      </c>
      <c r="D126" s="2" t="s">
        <v>4</v>
      </c>
      <c r="E126" s="2">
        <v>10</v>
      </c>
      <c r="F126" s="7">
        <v>97929</v>
      </c>
      <c r="G126" s="7">
        <f t="shared" ref="G126:G141" si="5">E126*F126</f>
        <v>979290</v>
      </c>
      <c r="H126" s="1"/>
      <c r="I126" s="1"/>
      <c r="J126" s="1"/>
      <c r="K126" s="1"/>
      <c r="L126" s="1"/>
      <c r="M126" s="4">
        <v>97919</v>
      </c>
      <c r="N126" s="1"/>
      <c r="O126" s="1"/>
    </row>
    <row r="127" spans="1:15" ht="180" x14ac:dyDescent="0.25">
      <c r="A127" s="2">
        <v>115</v>
      </c>
      <c r="B127" s="17" t="s">
        <v>251</v>
      </c>
      <c r="C127" s="17" t="s">
        <v>252</v>
      </c>
      <c r="D127" s="2" t="s">
        <v>4</v>
      </c>
      <c r="E127" s="2">
        <v>4</v>
      </c>
      <c r="F127" s="7">
        <v>170586</v>
      </c>
      <c r="G127" s="7">
        <f t="shared" si="5"/>
        <v>682344</v>
      </c>
      <c r="H127" s="1"/>
      <c r="I127" s="1"/>
      <c r="J127" s="1"/>
      <c r="K127" s="1"/>
      <c r="L127" s="1"/>
      <c r="M127" s="4">
        <v>170576</v>
      </c>
      <c r="N127" s="1"/>
      <c r="O127" s="1"/>
    </row>
    <row r="128" spans="1:15" ht="168" x14ac:dyDescent="0.25">
      <c r="A128" s="2">
        <v>116</v>
      </c>
      <c r="B128" s="17" t="s">
        <v>253</v>
      </c>
      <c r="C128" s="17" t="s">
        <v>254</v>
      </c>
      <c r="D128" s="2" t="s">
        <v>4</v>
      </c>
      <c r="E128" s="2">
        <v>5</v>
      </c>
      <c r="F128" s="30">
        <v>38500</v>
      </c>
      <c r="G128" s="7">
        <f t="shared" si="5"/>
        <v>192500</v>
      </c>
      <c r="H128" s="1"/>
      <c r="I128" s="1"/>
      <c r="J128" s="1"/>
      <c r="K128" s="1"/>
      <c r="L128" s="1"/>
      <c r="M128" s="4">
        <v>38490</v>
      </c>
      <c r="N128" s="1"/>
      <c r="O128" s="1"/>
    </row>
    <row r="129" spans="1:15" ht="156" x14ac:dyDescent="0.25">
      <c r="A129" s="2">
        <v>117</v>
      </c>
      <c r="B129" s="17" t="s">
        <v>255</v>
      </c>
      <c r="C129" s="17" t="s">
        <v>256</v>
      </c>
      <c r="D129" s="2" t="s">
        <v>4</v>
      </c>
      <c r="E129" s="2">
        <v>14</v>
      </c>
      <c r="F129" s="30">
        <v>117500</v>
      </c>
      <c r="G129" s="7">
        <f t="shared" si="5"/>
        <v>1645000</v>
      </c>
      <c r="H129" s="1"/>
      <c r="I129" s="1"/>
      <c r="J129" s="1"/>
      <c r="K129" s="1"/>
      <c r="L129" s="1"/>
      <c r="M129" s="4">
        <v>117490</v>
      </c>
      <c r="N129" s="1"/>
      <c r="O129" s="1"/>
    </row>
    <row r="130" spans="1:15" ht="144" x14ac:dyDescent="0.25">
      <c r="A130" s="2">
        <v>118</v>
      </c>
      <c r="B130" s="17" t="s">
        <v>257</v>
      </c>
      <c r="C130" s="17" t="s">
        <v>258</v>
      </c>
      <c r="D130" s="2" t="s">
        <v>4</v>
      </c>
      <c r="E130" s="2">
        <v>15</v>
      </c>
      <c r="F130" s="7">
        <v>72657</v>
      </c>
      <c r="G130" s="7">
        <f t="shared" si="5"/>
        <v>1089855</v>
      </c>
      <c r="H130" s="1"/>
      <c r="I130" s="1"/>
      <c r="J130" s="1"/>
      <c r="K130" s="1"/>
      <c r="L130" s="1"/>
      <c r="M130" s="4">
        <v>72647</v>
      </c>
      <c r="N130" s="1"/>
      <c r="O130" s="1"/>
    </row>
    <row r="131" spans="1:15" ht="192" x14ac:dyDescent="0.25">
      <c r="A131" s="2">
        <v>119</v>
      </c>
      <c r="B131" s="17" t="s">
        <v>259</v>
      </c>
      <c r="C131" s="17" t="s">
        <v>260</v>
      </c>
      <c r="D131" s="2" t="s">
        <v>4</v>
      </c>
      <c r="E131" s="2">
        <v>3</v>
      </c>
      <c r="F131" s="7">
        <v>126360</v>
      </c>
      <c r="G131" s="7">
        <f t="shared" si="5"/>
        <v>379080</v>
      </c>
      <c r="H131" s="1"/>
      <c r="I131" s="1"/>
      <c r="J131" s="1"/>
      <c r="K131" s="1"/>
      <c r="L131" s="1"/>
      <c r="M131" s="4">
        <v>126350</v>
      </c>
      <c r="N131" s="1"/>
      <c r="O131" s="1"/>
    </row>
    <row r="132" spans="1:15" ht="228" x14ac:dyDescent="0.25">
      <c r="A132" s="2">
        <v>120</v>
      </c>
      <c r="B132" s="17" t="s">
        <v>261</v>
      </c>
      <c r="C132" s="17" t="s">
        <v>262</v>
      </c>
      <c r="D132" s="2" t="s">
        <v>4</v>
      </c>
      <c r="E132" s="2">
        <v>19</v>
      </c>
      <c r="F132" s="7">
        <v>100602</v>
      </c>
      <c r="G132" s="7">
        <f t="shared" si="5"/>
        <v>1911438</v>
      </c>
      <c r="H132" s="1"/>
      <c r="I132" s="1"/>
      <c r="J132" s="1"/>
      <c r="K132" s="1"/>
      <c r="L132" s="1"/>
      <c r="M132" s="4">
        <v>100592</v>
      </c>
      <c r="N132" s="1"/>
      <c r="O132" s="1"/>
    </row>
    <row r="133" spans="1:15" ht="216" x14ac:dyDescent="0.25">
      <c r="A133" s="2">
        <v>121</v>
      </c>
      <c r="B133" s="17" t="s">
        <v>263</v>
      </c>
      <c r="C133" s="17" t="s">
        <v>264</v>
      </c>
      <c r="D133" s="2" t="s">
        <v>4</v>
      </c>
      <c r="E133" s="2">
        <v>17</v>
      </c>
      <c r="F133" s="7">
        <v>126360</v>
      </c>
      <c r="G133" s="7">
        <f t="shared" si="5"/>
        <v>2148120</v>
      </c>
      <c r="H133" s="1"/>
      <c r="I133" s="1"/>
      <c r="J133" s="1"/>
      <c r="K133" s="1"/>
      <c r="L133" s="1"/>
      <c r="M133" s="4">
        <v>126350</v>
      </c>
      <c r="N133" s="1"/>
      <c r="O133" s="1"/>
    </row>
    <row r="134" spans="1:15" ht="168" x14ac:dyDescent="0.25">
      <c r="A134" s="2">
        <v>122</v>
      </c>
      <c r="B134" s="17" t="s">
        <v>265</v>
      </c>
      <c r="C134" s="17" t="s">
        <v>266</v>
      </c>
      <c r="D134" s="2" t="s">
        <v>4</v>
      </c>
      <c r="E134" s="2">
        <v>3</v>
      </c>
      <c r="F134" s="7">
        <v>100602</v>
      </c>
      <c r="G134" s="7">
        <f t="shared" si="5"/>
        <v>301806</v>
      </c>
      <c r="H134" s="1"/>
      <c r="I134" s="1"/>
      <c r="J134" s="1"/>
      <c r="K134" s="1"/>
      <c r="L134" s="1"/>
      <c r="M134" s="4">
        <v>100592</v>
      </c>
      <c r="N134" s="1"/>
      <c r="O134" s="1"/>
    </row>
    <row r="135" spans="1:15" ht="192" x14ac:dyDescent="0.25">
      <c r="A135" s="2">
        <v>123</v>
      </c>
      <c r="B135" s="17" t="s">
        <v>267</v>
      </c>
      <c r="C135" s="17" t="s">
        <v>268</v>
      </c>
      <c r="D135" s="2" t="s">
        <v>4</v>
      </c>
      <c r="E135" s="2">
        <v>3</v>
      </c>
      <c r="F135" s="7">
        <v>154445</v>
      </c>
      <c r="G135" s="7">
        <f t="shared" si="5"/>
        <v>463335</v>
      </c>
      <c r="H135" s="1"/>
      <c r="I135" s="1"/>
      <c r="J135" s="1"/>
      <c r="K135" s="1"/>
      <c r="L135" s="1"/>
      <c r="M135" s="4">
        <v>154435</v>
      </c>
      <c r="N135" s="1"/>
      <c r="O135" s="1"/>
    </row>
    <row r="136" spans="1:15" ht="180" x14ac:dyDescent="0.25">
      <c r="A136" s="2">
        <v>124</v>
      </c>
      <c r="B136" s="17" t="s">
        <v>269</v>
      </c>
      <c r="C136" s="17" t="s">
        <v>270</v>
      </c>
      <c r="D136" s="2" t="s">
        <v>4</v>
      </c>
      <c r="E136" s="2">
        <v>2</v>
      </c>
      <c r="F136" s="7">
        <v>104490</v>
      </c>
      <c r="G136" s="7">
        <f t="shared" si="5"/>
        <v>208980</v>
      </c>
      <c r="H136" s="1"/>
      <c r="I136" s="1"/>
      <c r="J136" s="1"/>
      <c r="K136" s="1"/>
      <c r="L136" s="1"/>
      <c r="M136" s="4">
        <v>104480</v>
      </c>
      <c r="N136" s="1"/>
      <c r="O136" s="1"/>
    </row>
    <row r="137" spans="1:15" ht="144" x14ac:dyDescent="0.25">
      <c r="A137" s="2">
        <v>125</v>
      </c>
      <c r="B137" s="17" t="s">
        <v>271</v>
      </c>
      <c r="C137" s="17" t="s">
        <v>272</v>
      </c>
      <c r="D137" s="2" t="s">
        <v>4</v>
      </c>
      <c r="E137" s="2">
        <v>85</v>
      </c>
      <c r="F137" s="7">
        <v>51482</v>
      </c>
      <c r="G137" s="7">
        <f t="shared" si="5"/>
        <v>4375970</v>
      </c>
      <c r="H137" s="1"/>
      <c r="I137" s="1"/>
      <c r="J137" s="1"/>
      <c r="K137" s="1"/>
      <c r="L137" s="1"/>
      <c r="M137" s="4">
        <v>51472</v>
      </c>
      <c r="N137" s="1"/>
      <c r="O137" s="1"/>
    </row>
    <row r="138" spans="1:15" ht="168" x14ac:dyDescent="0.25">
      <c r="A138" s="2">
        <v>126</v>
      </c>
      <c r="B138" s="17" t="s">
        <v>273</v>
      </c>
      <c r="C138" s="17" t="s">
        <v>274</v>
      </c>
      <c r="D138" s="2" t="s">
        <v>4</v>
      </c>
      <c r="E138" s="2">
        <v>4</v>
      </c>
      <c r="F138" s="7">
        <v>128706</v>
      </c>
      <c r="G138" s="7">
        <f t="shared" si="5"/>
        <v>514824</v>
      </c>
      <c r="H138" s="1"/>
      <c r="I138" s="1"/>
      <c r="J138" s="1"/>
      <c r="K138" s="1"/>
      <c r="L138" s="1"/>
      <c r="M138" s="4">
        <v>128696</v>
      </c>
      <c r="N138" s="1"/>
      <c r="O138" s="1"/>
    </row>
    <row r="139" spans="1:15" ht="72" x14ac:dyDescent="0.25">
      <c r="A139" s="2">
        <v>127</v>
      </c>
      <c r="B139" s="17" t="s">
        <v>275</v>
      </c>
      <c r="C139" s="17" t="s">
        <v>276</v>
      </c>
      <c r="D139" s="2" t="s">
        <v>277</v>
      </c>
      <c r="E139" s="2">
        <v>6</v>
      </c>
      <c r="F139" s="7">
        <v>41186</v>
      </c>
      <c r="G139" s="7">
        <f t="shared" si="5"/>
        <v>247116</v>
      </c>
      <c r="H139" s="1"/>
      <c r="I139" s="1"/>
      <c r="J139" s="1"/>
      <c r="K139" s="1"/>
      <c r="L139" s="1"/>
      <c r="M139" s="4">
        <v>41176</v>
      </c>
      <c r="N139" s="1"/>
      <c r="O139" s="1"/>
    </row>
    <row r="140" spans="1:15" ht="156" x14ac:dyDescent="0.25">
      <c r="A140" s="2">
        <v>128</v>
      </c>
      <c r="B140" s="17" t="s">
        <v>278</v>
      </c>
      <c r="C140" s="17" t="s">
        <v>279</v>
      </c>
      <c r="D140" s="2" t="s">
        <v>4</v>
      </c>
      <c r="E140" s="2">
        <v>11</v>
      </c>
      <c r="F140" s="30">
        <v>324480</v>
      </c>
      <c r="G140" s="7">
        <f t="shared" si="5"/>
        <v>3569280</v>
      </c>
      <c r="H140" s="1"/>
      <c r="I140" s="1"/>
      <c r="J140" s="1"/>
      <c r="K140" s="1"/>
      <c r="L140" s="1"/>
      <c r="M140" s="4">
        <v>324470</v>
      </c>
      <c r="N140" s="1"/>
      <c r="O140" s="1"/>
    </row>
    <row r="141" spans="1:15" ht="156" x14ac:dyDescent="0.25">
      <c r="A141" s="2">
        <v>129</v>
      </c>
      <c r="B141" s="17" t="s">
        <v>280</v>
      </c>
      <c r="C141" s="17" t="s">
        <v>281</v>
      </c>
      <c r="D141" s="2" t="s">
        <v>282</v>
      </c>
      <c r="E141" s="2">
        <v>3</v>
      </c>
      <c r="F141" s="7">
        <v>29174</v>
      </c>
      <c r="G141" s="7">
        <f t="shared" si="5"/>
        <v>87522</v>
      </c>
      <c r="H141" s="1"/>
      <c r="I141" s="1"/>
      <c r="J141" s="1"/>
      <c r="K141" s="1"/>
      <c r="L141" s="1"/>
      <c r="M141" s="4">
        <v>29164</v>
      </c>
      <c r="N141" s="1"/>
      <c r="O141" s="1"/>
    </row>
    <row r="142" spans="1:15" x14ac:dyDescent="0.25">
      <c r="F142" s="5"/>
      <c r="G142" s="5"/>
    </row>
    <row r="143" spans="1:15" x14ac:dyDescent="0.25">
      <c r="F143" s="5"/>
      <c r="G143" s="5"/>
    </row>
    <row r="144" spans="1:15" x14ac:dyDescent="0.25">
      <c r="F144" s="5"/>
      <c r="G144" s="5"/>
    </row>
    <row r="145" spans="6:7" x14ac:dyDescent="0.25">
      <c r="F145" s="5"/>
      <c r="G145" s="5"/>
    </row>
    <row r="146" spans="6:7" x14ac:dyDescent="0.25">
      <c r="F146" s="5"/>
      <c r="G146" s="5"/>
    </row>
    <row r="147" spans="6:7" x14ac:dyDescent="0.25">
      <c r="F147" s="5"/>
      <c r="G147" s="5"/>
    </row>
    <row r="148" spans="6:7" x14ac:dyDescent="0.25">
      <c r="F148" s="5"/>
      <c r="G148" s="5"/>
    </row>
    <row r="149" spans="6:7" x14ac:dyDescent="0.25">
      <c r="F149" s="5"/>
      <c r="G149" s="5"/>
    </row>
    <row r="150" spans="6:7" x14ac:dyDescent="0.25">
      <c r="F150" s="5"/>
      <c r="G150" s="5"/>
    </row>
    <row r="151" spans="6:7" x14ac:dyDescent="0.25">
      <c r="F151" s="5"/>
      <c r="G151" s="5"/>
    </row>
    <row r="152" spans="6:7" x14ac:dyDescent="0.25">
      <c r="F152" s="5"/>
      <c r="G152" s="5"/>
    </row>
    <row r="153" spans="6:7" x14ac:dyDescent="0.25">
      <c r="F153" s="5"/>
      <c r="G153" s="5"/>
    </row>
    <row r="154" spans="6:7" x14ac:dyDescent="0.25">
      <c r="F154" s="5"/>
      <c r="G154" s="5"/>
    </row>
    <row r="155" spans="6:7" x14ac:dyDescent="0.25">
      <c r="F155" s="5"/>
      <c r="G155" s="5"/>
    </row>
    <row r="156" spans="6:7" x14ac:dyDescent="0.25">
      <c r="F156" s="5"/>
      <c r="G156" s="5"/>
    </row>
    <row r="157" spans="6:7" x14ac:dyDescent="0.25">
      <c r="F157" s="5"/>
      <c r="G157" s="5"/>
    </row>
    <row r="158" spans="6:7" x14ac:dyDescent="0.25">
      <c r="F158" s="5"/>
      <c r="G158" s="5"/>
    </row>
    <row r="159" spans="6:7" x14ac:dyDescent="0.25">
      <c r="F159" s="5"/>
      <c r="G159" s="5"/>
    </row>
    <row r="160" spans="6:7" x14ac:dyDescent="0.25">
      <c r="F160" s="5"/>
      <c r="G160" s="5"/>
    </row>
    <row r="161" spans="6:7" x14ac:dyDescent="0.25">
      <c r="F161" s="5"/>
      <c r="G161" s="5"/>
    </row>
    <row r="162" spans="6:7" x14ac:dyDescent="0.25">
      <c r="F162" s="5"/>
      <c r="G162" s="5"/>
    </row>
    <row r="163" spans="6:7" x14ac:dyDescent="0.25">
      <c r="F163" s="5"/>
      <c r="G163" s="5"/>
    </row>
    <row r="164" spans="6:7" x14ac:dyDescent="0.25">
      <c r="F164" s="5"/>
      <c r="G164" s="5"/>
    </row>
    <row r="165" spans="6:7" x14ac:dyDescent="0.25">
      <c r="F165" s="5"/>
      <c r="G165" s="5"/>
    </row>
    <row r="166" spans="6:7" x14ac:dyDescent="0.25">
      <c r="F166" s="5"/>
      <c r="G166" s="5"/>
    </row>
    <row r="167" spans="6:7" x14ac:dyDescent="0.25">
      <c r="F167" s="5"/>
      <c r="G167" s="5"/>
    </row>
    <row r="168" spans="6:7" x14ac:dyDescent="0.25">
      <c r="F168" s="5"/>
      <c r="G168" s="5"/>
    </row>
    <row r="169" spans="6:7" x14ac:dyDescent="0.25">
      <c r="F169" s="5"/>
      <c r="G169" s="5"/>
    </row>
    <row r="170" spans="6:7" x14ac:dyDescent="0.25">
      <c r="F170" s="5"/>
      <c r="G170" s="5"/>
    </row>
    <row r="171" spans="6:7" x14ac:dyDescent="0.25">
      <c r="F171" s="5"/>
      <c r="G171" s="5"/>
    </row>
    <row r="172" spans="6:7" x14ac:dyDescent="0.25">
      <c r="F172" s="5"/>
      <c r="G172" s="5"/>
    </row>
    <row r="173" spans="6:7" x14ac:dyDescent="0.25">
      <c r="F173" s="5"/>
      <c r="G173" s="5"/>
    </row>
    <row r="174" spans="6:7" x14ac:dyDescent="0.25">
      <c r="F174" s="5"/>
      <c r="G174" s="5"/>
    </row>
    <row r="175" spans="6:7" x14ac:dyDescent="0.25">
      <c r="F175" s="5"/>
      <c r="G175" s="5"/>
    </row>
  </sheetData>
  <mergeCells count="11">
    <mergeCell ref="A51:G51"/>
    <mergeCell ref="A75:G75"/>
    <mergeCell ref="A83:G83"/>
    <mergeCell ref="A98:G98"/>
    <mergeCell ref="A125:G125"/>
    <mergeCell ref="A41:G41"/>
    <mergeCell ref="A2:G2"/>
    <mergeCell ref="A7:G7"/>
    <mergeCell ref="A13:G13"/>
    <mergeCell ref="A18:G18"/>
    <mergeCell ref="A33:G33"/>
  </mergeCells>
  <pageMargins left="0.7" right="0.7" top="0.75" bottom="0.75" header="0.3" footer="0.3"/>
  <pageSetup paperSize="9" scale="7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Zav-Gos-Zakup</dc:creator>
  <cp:lastModifiedBy>Пользователь</cp:lastModifiedBy>
  <cp:lastPrinted>2021-01-29T04:25:17Z</cp:lastPrinted>
  <dcterms:created xsi:type="dcterms:W3CDTF">2021-01-29T03:20:00Z</dcterms:created>
  <dcterms:modified xsi:type="dcterms:W3CDTF">2023-03-24T08:21:34Z</dcterms:modified>
</cp:coreProperties>
</file>