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6. ЛС повторный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Лист1!$A$4:$G$4</definedName>
  </definedNames>
  <calcPr calcId="162913"/>
</workbook>
</file>

<file path=xl/calcChain.xml><?xml version="1.0" encoding="utf-8"?>
<calcChain xmlns="http://schemas.openxmlformats.org/spreadsheetml/2006/main">
  <c r="G33" i="1" l="1"/>
  <c r="G34" i="1"/>
  <c r="G3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5" i="1"/>
</calcChain>
</file>

<file path=xl/sharedStrings.xml><?xml version="1.0" encoding="utf-8"?>
<sst xmlns="http://schemas.openxmlformats.org/spreadsheetml/2006/main" count="97" uniqueCount="74">
  <si>
    <t>№</t>
  </si>
  <si>
    <t>МНН</t>
  </si>
  <si>
    <t>Лек.форма</t>
  </si>
  <si>
    <t>Ед.изм.</t>
  </si>
  <si>
    <t>Общая сумма</t>
  </si>
  <si>
    <t>таб</t>
  </si>
  <si>
    <t>Атропин сульфат</t>
  </si>
  <si>
    <t>амп</t>
  </si>
  <si>
    <t>саше/пакетик</t>
  </si>
  <si>
    <t>фл</t>
  </si>
  <si>
    <t>Дилтиазем</t>
  </si>
  <si>
    <t>таблетки 90 мг</t>
  </si>
  <si>
    <t>табл</t>
  </si>
  <si>
    <t xml:space="preserve">Ибупрофен </t>
  </si>
  <si>
    <t>крем для наружного применения 50 г</t>
  </si>
  <si>
    <t>туба</t>
  </si>
  <si>
    <t>пакетик</t>
  </si>
  <si>
    <t>флакон</t>
  </si>
  <si>
    <t xml:space="preserve">Нифедипин </t>
  </si>
  <si>
    <t>таблетка</t>
  </si>
  <si>
    <t>Парацетамол раствор для инфузий 10мг/мл</t>
  </si>
  <si>
    <t>раствор для инфузий 10мг/мл</t>
  </si>
  <si>
    <t xml:space="preserve">Парацетамол </t>
  </si>
  <si>
    <t>концентрат для приготовления раствора для инфузий 20 мг/мл, 5 мл</t>
  </si>
  <si>
    <t>Периндоприл</t>
  </si>
  <si>
    <t>таблетки, покрытые  оболочкой 10 мг №30</t>
  </si>
  <si>
    <t>Пропранолол</t>
  </si>
  <si>
    <t xml:space="preserve">Хлорталидон </t>
  </si>
  <si>
    <t>таблетка 25 мг №30</t>
  </si>
  <si>
    <t>Тримеперидин</t>
  </si>
  <si>
    <t xml:space="preserve">Фентанил </t>
  </si>
  <si>
    <t>Морфина гидрохлорид</t>
  </si>
  <si>
    <t>раствор для инъекций 1% по 1 мл</t>
  </si>
  <si>
    <t>Лекарственные средства</t>
  </si>
  <si>
    <t>Наркотические и психотропные препараты</t>
  </si>
  <si>
    <t>Приложение №1</t>
  </si>
  <si>
    <t xml:space="preserve"> Количество</t>
  </si>
  <si>
    <t>Цена</t>
  </si>
  <si>
    <t>Будесонид</t>
  </si>
  <si>
    <t>таблетка 9мг  №30</t>
  </si>
  <si>
    <t>Горчичники №10</t>
  </si>
  <si>
    <t>4,3 г</t>
  </si>
  <si>
    <t>Дисоль</t>
  </si>
  <si>
    <t>раствор для инфузий 400 мл</t>
  </si>
  <si>
    <t>Дуовид №40</t>
  </si>
  <si>
    <t>драже</t>
  </si>
  <si>
    <t>Калия магния аспарагинат</t>
  </si>
  <si>
    <t>Милринон</t>
  </si>
  <si>
    <t>раствор для инъекций 0,1% 10 мл</t>
  </si>
  <si>
    <t xml:space="preserve">Нистатин </t>
  </si>
  <si>
    <t xml:space="preserve">таблетка 500 000 ЕД №20 </t>
  </si>
  <si>
    <t>Нормобакт L</t>
  </si>
  <si>
    <t>порошок 3 г</t>
  </si>
  <si>
    <t xml:space="preserve">Панангин </t>
  </si>
  <si>
    <t>10 мл</t>
  </si>
  <si>
    <t>таблетка 40 мг  №100</t>
  </si>
  <si>
    <t>Препараты цинка</t>
  </si>
  <si>
    <t xml:space="preserve">Селексипаг </t>
  </si>
  <si>
    <t>таблетки, покрытые пленочной оболочкой 400 мкг  №60</t>
  </si>
  <si>
    <t>Тирофибан</t>
  </si>
  <si>
    <t xml:space="preserve"> концентрат для приготовления раствора для инфузий 12,5 мг/50 мл</t>
  </si>
  <si>
    <t>Цефтаролина фосамил</t>
  </si>
  <si>
    <t>р-р для  инъекций 0,005% 2,0 №5</t>
  </si>
  <si>
    <t xml:space="preserve">раствор для инъекций 1мг/мл
</t>
  </si>
  <si>
    <t>р-р для инъекций 2% 1,0 №10</t>
  </si>
  <si>
    <t>порошок для приготовления раствора для инфузий 600 мг №10</t>
  </si>
  <si>
    <t xml:space="preserve">Комплекс аминокислот </t>
  </si>
  <si>
    <t>мазь 10% 30 г</t>
  </si>
  <si>
    <t>пролонгированный  таблетки, покрытые оболочкой 30 мг №30</t>
  </si>
  <si>
    <t>Калия магния аспарагинат 250 мл</t>
  </si>
  <si>
    <t>изотонический раствор для инфузий, 500 мл</t>
  </si>
  <si>
    <t>Эмульсия для внутривенных инфузий 20% 500 мл, препарат для парентерального питания</t>
  </si>
  <si>
    <t xml:space="preserve"> Препарат для парентерального питания (раствор аминокислот), применяемый при печеночной недостаточности, раствор для инфузий, 5%,  500мл</t>
  </si>
  <si>
    <t xml:space="preserve"> Препарат для парентерального питания - раствор аминокислот и электролитов, раствор для инфузий, 10% 500мл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</si>
</sst>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" fontId="6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</cellXfs>
  <cellStyles count="5">
    <cellStyle name="Обычный" xfId="0" builtinId="0"/>
    <cellStyle name="Обычный 10 2" xfId="4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C26" sqref="C26"/>
    </sheetView>
  </sheetViews>
  <sheetFormatPr defaultColWidth="9.140625" defaultRowHeight="15" x14ac:dyDescent="0.25"/>
  <cols>
    <col min="1" max="1" width="5" style="4" customWidth="1"/>
    <col min="2" max="2" width="39.140625" style="5" customWidth="1"/>
    <col min="3" max="3" width="55.7109375" style="5" customWidth="1"/>
    <col min="4" max="4" width="11.28515625" style="4" customWidth="1"/>
    <col min="5" max="5" width="14" style="6" customWidth="1"/>
    <col min="6" max="6" width="12.140625" style="11" customWidth="1"/>
    <col min="7" max="7" width="15.28515625" style="11" customWidth="1"/>
    <col min="8" max="10" width="9.140625" style="2"/>
    <col min="11" max="11" width="9.140625" style="2" customWidth="1"/>
    <col min="12" max="16384" width="9.140625" style="2"/>
  </cols>
  <sheetData>
    <row r="1" spans="1:7" x14ac:dyDescent="0.25">
      <c r="F1" s="17" t="s">
        <v>35</v>
      </c>
    </row>
    <row r="2" spans="1:7" x14ac:dyDescent="0.25">
      <c r="B2" s="7"/>
      <c r="C2" s="21" t="s">
        <v>33</v>
      </c>
      <c r="D2" s="21"/>
      <c r="E2" s="21"/>
      <c r="F2" s="21"/>
      <c r="G2" s="21"/>
    </row>
    <row r="4" spans="1:7" ht="28.1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14" t="s">
        <v>36</v>
      </c>
      <c r="F4" s="12" t="s">
        <v>37</v>
      </c>
      <c r="G4" s="12" t="s">
        <v>4</v>
      </c>
    </row>
    <row r="5" spans="1:7" ht="23.25" customHeight="1" x14ac:dyDescent="0.25">
      <c r="A5" s="1">
        <v>1</v>
      </c>
      <c r="B5" s="8" t="s">
        <v>6</v>
      </c>
      <c r="C5" s="16" t="s">
        <v>63</v>
      </c>
      <c r="D5" s="9" t="s">
        <v>7</v>
      </c>
      <c r="E5" s="15">
        <v>500</v>
      </c>
      <c r="F5" s="10">
        <v>46</v>
      </c>
      <c r="G5" s="13">
        <f>E5*F5</f>
        <v>23000</v>
      </c>
    </row>
    <row r="6" spans="1:7" x14ac:dyDescent="0.25">
      <c r="A6" s="1">
        <v>2</v>
      </c>
      <c r="B6" s="8" t="s">
        <v>38</v>
      </c>
      <c r="C6" s="8" t="s">
        <v>39</v>
      </c>
      <c r="D6" s="9" t="s">
        <v>19</v>
      </c>
      <c r="E6" s="15">
        <v>180</v>
      </c>
      <c r="F6" s="10">
        <v>1458.36</v>
      </c>
      <c r="G6" s="13">
        <f t="shared" ref="G6:G30" si="0">E6*F6</f>
        <v>262504.8</v>
      </c>
    </row>
    <row r="7" spans="1:7" x14ac:dyDescent="0.25">
      <c r="A7" s="1">
        <v>3</v>
      </c>
      <c r="B7" s="8" t="s">
        <v>40</v>
      </c>
      <c r="C7" s="8" t="s">
        <v>41</v>
      </c>
      <c r="D7" s="9" t="s">
        <v>16</v>
      </c>
      <c r="E7" s="15">
        <v>100</v>
      </c>
      <c r="F7" s="10">
        <v>200</v>
      </c>
      <c r="G7" s="13">
        <f t="shared" si="0"/>
        <v>20000</v>
      </c>
    </row>
    <row r="8" spans="1:7" x14ac:dyDescent="0.25">
      <c r="A8" s="1">
        <v>4</v>
      </c>
      <c r="B8" s="8" t="s">
        <v>10</v>
      </c>
      <c r="C8" s="8" t="s">
        <v>11</v>
      </c>
      <c r="D8" s="9" t="s">
        <v>12</v>
      </c>
      <c r="E8" s="15">
        <v>80</v>
      </c>
      <c r="F8" s="10">
        <v>51.94</v>
      </c>
      <c r="G8" s="13">
        <f t="shared" si="0"/>
        <v>4155.2</v>
      </c>
    </row>
    <row r="9" spans="1:7" x14ac:dyDescent="0.25">
      <c r="A9" s="1">
        <v>5</v>
      </c>
      <c r="B9" s="8" t="s">
        <v>42</v>
      </c>
      <c r="C9" s="8" t="s">
        <v>43</v>
      </c>
      <c r="D9" s="9" t="s">
        <v>9</v>
      </c>
      <c r="E9" s="15">
        <v>16</v>
      </c>
      <c r="F9" s="10">
        <v>224.56</v>
      </c>
      <c r="G9" s="13">
        <f t="shared" si="0"/>
        <v>3592.96</v>
      </c>
    </row>
    <row r="10" spans="1:7" x14ac:dyDescent="0.25">
      <c r="A10" s="1">
        <v>6</v>
      </c>
      <c r="B10" s="8" t="s">
        <v>44</v>
      </c>
      <c r="C10" s="8" t="s">
        <v>45</v>
      </c>
      <c r="D10" s="9" t="s">
        <v>45</v>
      </c>
      <c r="E10" s="15">
        <v>360</v>
      </c>
      <c r="F10" s="10">
        <v>1200</v>
      </c>
      <c r="G10" s="13">
        <f t="shared" si="0"/>
        <v>432000</v>
      </c>
    </row>
    <row r="11" spans="1:7" x14ac:dyDescent="0.25">
      <c r="A11" s="1">
        <v>7</v>
      </c>
      <c r="B11" s="8" t="s">
        <v>13</v>
      </c>
      <c r="C11" s="8" t="s">
        <v>14</v>
      </c>
      <c r="D11" s="9" t="s">
        <v>15</v>
      </c>
      <c r="E11" s="15">
        <v>10</v>
      </c>
      <c r="F11" s="10">
        <v>876.91</v>
      </c>
      <c r="G11" s="13">
        <f t="shared" si="0"/>
        <v>8769.1</v>
      </c>
    </row>
    <row r="12" spans="1:7" x14ac:dyDescent="0.25">
      <c r="A12" s="1">
        <v>8</v>
      </c>
      <c r="B12" s="8" t="s">
        <v>46</v>
      </c>
      <c r="C12" s="8" t="s">
        <v>69</v>
      </c>
      <c r="D12" s="9" t="s">
        <v>9</v>
      </c>
      <c r="E12" s="15">
        <v>850</v>
      </c>
      <c r="F12" s="10">
        <v>1731</v>
      </c>
      <c r="G12" s="13">
        <f t="shared" si="0"/>
        <v>1471350</v>
      </c>
    </row>
    <row r="13" spans="1:7" x14ac:dyDescent="0.25">
      <c r="A13" s="1">
        <v>9</v>
      </c>
      <c r="B13" s="8" t="s">
        <v>47</v>
      </c>
      <c r="C13" s="8" t="s">
        <v>48</v>
      </c>
      <c r="D13" s="9" t="s">
        <v>7</v>
      </c>
      <c r="E13" s="15">
        <v>50</v>
      </c>
      <c r="F13" s="10">
        <v>1700</v>
      </c>
      <c r="G13" s="13">
        <f t="shared" si="0"/>
        <v>85000</v>
      </c>
    </row>
    <row r="14" spans="1:7" x14ac:dyDescent="0.25">
      <c r="A14" s="1">
        <v>10</v>
      </c>
      <c r="B14" s="8" t="s">
        <v>18</v>
      </c>
      <c r="C14" s="8" t="s">
        <v>68</v>
      </c>
      <c r="D14" s="9" t="s">
        <v>12</v>
      </c>
      <c r="E14" s="15">
        <v>600</v>
      </c>
      <c r="F14" s="10">
        <v>67.86</v>
      </c>
      <c r="G14" s="13">
        <f t="shared" si="0"/>
        <v>40716</v>
      </c>
    </row>
    <row r="15" spans="1:7" x14ac:dyDescent="0.25">
      <c r="A15" s="1">
        <v>11</v>
      </c>
      <c r="B15" s="8" t="s">
        <v>49</v>
      </c>
      <c r="C15" s="8" t="s">
        <v>50</v>
      </c>
      <c r="D15" s="9" t="s">
        <v>12</v>
      </c>
      <c r="E15" s="15">
        <v>60</v>
      </c>
      <c r="F15" s="10">
        <v>15.55</v>
      </c>
      <c r="G15" s="13">
        <f t="shared" si="0"/>
        <v>933</v>
      </c>
    </row>
    <row r="16" spans="1:7" x14ac:dyDescent="0.25">
      <c r="A16" s="1">
        <v>12</v>
      </c>
      <c r="B16" s="8" t="s">
        <v>51</v>
      </c>
      <c r="C16" s="8" t="s">
        <v>52</v>
      </c>
      <c r="D16" s="9" t="s">
        <v>8</v>
      </c>
      <c r="E16" s="15">
        <v>100</v>
      </c>
      <c r="F16" s="10">
        <v>280</v>
      </c>
      <c r="G16" s="13">
        <f t="shared" si="0"/>
        <v>28000</v>
      </c>
    </row>
    <row r="17" spans="1:7" x14ac:dyDescent="0.25">
      <c r="A17" s="1">
        <v>13</v>
      </c>
      <c r="B17" s="8" t="s">
        <v>53</v>
      </c>
      <c r="C17" s="8" t="s">
        <v>54</v>
      </c>
      <c r="D17" s="9" t="s">
        <v>7</v>
      </c>
      <c r="E17" s="15">
        <v>50</v>
      </c>
      <c r="F17" s="10">
        <v>2084</v>
      </c>
      <c r="G17" s="13">
        <f t="shared" si="0"/>
        <v>104200</v>
      </c>
    </row>
    <row r="18" spans="1:7" x14ac:dyDescent="0.25">
      <c r="A18" s="1">
        <v>14</v>
      </c>
      <c r="B18" s="8" t="s">
        <v>20</v>
      </c>
      <c r="C18" s="8" t="s">
        <v>21</v>
      </c>
      <c r="D18" s="9" t="s">
        <v>17</v>
      </c>
      <c r="E18" s="15">
        <v>50</v>
      </c>
      <c r="F18" s="10">
        <v>1209.77</v>
      </c>
      <c r="G18" s="13">
        <f t="shared" si="0"/>
        <v>60488.5</v>
      </c>
    </row>
    <row r="19" spans="1:7" ht="25.5" x14ac:dyDescent="0.25">
      <c r="A19" s="1">
        <v>15</v>
      </c>
      <c r="B19" s="8" t="s">
        <v>22</v>
      </c>
      <c r="C19" s="8" t="s">
        <v>23</v>
      </c>
      <c r="D19" s="9" t="s">
        <v>17</v>
      </c>
      <c r="E19" s="15">
        <v>702</v>
      </c>
      <c r="F19" s="10">
        <v>913</v>
      </c>
      <c r="G19" s="13">
        <f t="shared" si="0"/>
        <v>640926</v>
      </c>
    </row>
    <row r="20" spans="1:7" x14ac:dyDescent="0.25">
      <c r="A20" s="1">
        <v>16</v>
      </c>
      <c r="B20" s="8" t="s">
        <v>24</v>
      </c>
      <c r="C20" s="8" t="s">
        <v>25</v>
      </c>
      <c r="D20" s="9" t="s">
        <v>5</v>
      </c>
      <c r="E20" s="15">
        <v>1980</v>
      </c>
      <c r="F20" s="10">
        <v>63.64</v>
      </c>
      <c r="G20" s="13">
        <f t="shared" si="0"/>
        <v>126007.2</v>
      </c>
    </row>
    <row r="21" spans="1:7" x14ac:dyDescent="0.25">
      <c r="A21" s="1">
        <v>17</v>
      </c>
      <c r="B21" s="8" t="s">
        <v>26</v>
      </c>
      <c r="C21" s="8" t="s">
        <v>55</v>
      </c>
      <c r="D21" s="9" t="s">
        <v>5</v>
      </c>
      <c r="E21" s="15">
        <v>1200</v>
      </c>
      <c r="F21" s="10">
        <v>1.22</v>
      </c>
      <c r="G21" s="13">
        <f t="shared" si="0"/>
        <v>1464</v>
      </c>
    </row>
    <row r="22" spans="1:7" x14ac:dyDescent="0.25">
      <c r="A22" s="1">
        <v>18</v>
      </c>
      <c r="B22" s="8" t="s">
        <v>56</v>
      </c>
      <c r="C22" s="8" t="s">
        <v>67</v>
      </c>
      <c r="D22" s="9" t="s">
        <v>15</v>
      </c>
      <c r="E22" s="15">
        <v>30</v>
      </c>
      <c r="F22" s="10">
        <v>71.48</v>
      </c>
      <c r="G22" s="13">
        <f t="shared" si="0"/>
        <v>2144.4</v>
      </c>
    </row>
    <row r="23" spans="1:7" x14ac:dyDescent="0.25">
      <c r="A23" s="1">
        <v>19</v>
      </c>
      <c r="B23" s="8" t="s">
        <v>57</v>
      </c>
      <c r="C23" s="8" t="s">
        <v>58</v>
      </c>
      <c r="D23" s="9" t="s">
        <v>5</v>
      </c>
      <c r="E23" s="15">
        <v>120</v>
      </c>
      <c r="F23" s="10">
        <v>31240.16</v>
      </c>
      <c r="G23" s="13">
        <f t="shared" si="0"/>
        <v>3748819.2</v>
      </c>
    </row>
    <row r="24" spans="1:7" x14ac:dyDescent="0.25">
      <c r="A24" s="1">
        <v>20</v>
      </c>
      <c r="B24" s="8" t="s">
        <v>66</v>
      </c>
      <c r="C24" s="8" t="s">
        <v>70</v>
      </c>
      <c r="D24" s="9" t="s">
        <v>9</v>
      </c>
      <c r="E24" s="15">
        <v>400</v>
      </c>
      <c r="F24" s="10">
        <v>580</v>
      </c>
      <c r="G24" s="13">
        <f t="shared" si="0"/>
        <v>232000</v>
      </c>
    </row>
    <row r="25" spans="1:7" ht="25.5" x14ac:dyDescent="0.25">
      <c r="A25" s="1">
        <v>21</v>
      </c>
      <c r="B25" s="8" t="s">
        <v>66</v>
      </c>
      <c r="C25" s="8" t="s">
        <v>73</v>
      </c>
      <c r="D25" s="9" t="s">
        <v>9</v>
      </c>
      <c r="E25" s="15">
        <v>10</v>
      </c>
      <c r="F25" s="10">
        <v>1681.07</v>
      </c>
      <c r="G25" s="13">
        <f t="shared" si="0"/>
        <v>16810.7</v>
      </c>
    </row>
    <row r="26" spans="1:7" ht="38.25" x14ac:dyDescent="0.25">
      <c r="A26" s="1">
        <v>22</v>
      </c>
      <c r="B26" s="8" t="s">
        <v>66</v>
      </c>
      <c r="C26" s="8" t="s">
        <v>72</v>
      </c>
      <c r="D26" s="9" t="s">
        <v>9</v>
      </c>
      <c r="E26" s="15">
        <v>20</v>
      </c>
      <c r="F26" s="10">
        <v>2429.52</v>
      </c>
      <c r="G26" s="13">
        <f t="shared" si="0"/>
        <v>48590.400000000001</v>
      </c>
    </row>
    <row r="27" spans="1:7" ht="25.5" x14ac:dyDescent="0.25">
      <c r="A27" s="1">
        <v>23</v>
      </c>
      <c r="B27" s="8" t="s">
        <v>66</v>
      </c>
      <c r="C27" s="8" t="s">
        <v>71</v>
      </c>
      <c r="D27" s="9" t="s">
        <v>9</v>
      </c>
      <c r="E27" s="15">
        <v>20</v>
      </c>
      <c r="F27" s="10">
        <v>3750.7</v>
      </c>
      <c r="G27" s="13">
        <f t="shared" si="0"/>
        <v>75014</v>
      </c>
    </row>
    <row r="28" spans="1:7" ht="25.5" x14ac:dyDescent="0.25">
      <c r="A28" s="1">
        <v>24</v>
      </c>
      <c r="B28" s="8" t="s">
        <v>59</v>
      </c>
      <c r="C28" s="8" t="s">
        <v>60</v>
      </c>
      <c r="D28" s="9" t="s">
        <v>9</v>
      </c>
      <c r="E28" s="15">
        <v>5</v>
      </c>
      <c r="F28" s="10">
        <v>51840.59</v>
      </c>
      <c r="G28" s="13">
        <f t="shared" si="0"/>
        <v>259202.94999999998</v>
      </c>
    </row>
    <row r="29" spans="1:7" x14ac:dyDescent="0.25">
      <c r="A29" s="1">
        <v>25</v>
      </c>
      <c r="B29" s="8" t="s">
        <v>27</v>
      </c>
      <c r="C29" s="8" t="s">
        <v>28</v>
      </c>
      <c r="D29" s="9" t="s">
        <v>5</v>
      </c>
      <c r="E29" s="15">
        <v>600</v>
      </c>
      <c r="F29" s="10">
        <v>45.94</v>
      </c>
      <c r="G29" s="13">
        <f t="shared" si="0"/>
        <v>27564</v>
      </c>
    </row>
    <row r="30" spans="1:7" x14ac:dyDescent="0.25">
      <c r="A30" s="1">
        <v>26</v>
      </c>
      <c r="B30" s="8" t="s">
        <v>61</v>
      </c>
      <c r="C30" s="8" t="s">
        <v>65</v>
      </c>
      <c r="D30" s="9" t="s">
        <v>9</v>
      </c>
      <c r="E30" s="15">
        <v>100</v>
      </c>
      <c r="F30" s="10">
        <v>26416.11</v>
      </c>
      <c r="G30" s="13">
        <f t="shared" si="0"/>
        <v>2641611</v>
      </c>
    </row>
    <row r="31" spans="1:7" x14ac:dyDescent="0.25">
      <c r="A31" s="18" t="s">
        <v>34</v>
      </c>
      <c r="B31" s="19"/>
      <c r="C31" s="19"/>
      <c r="D31" s="19"/>
      <c r="E31" s="19"/>
      <c r="F31" s="19"/>
      <c r="G31" s="20"/>
    </row>
    <row r="32" spans="1:7" x14ac:dyDescent="0.25">
      <c r="A32" s="1">
        <v>27</v>
      </c>
      <c r="B32" s="8" t="s">
        <v>29</v>
      </c>
      <c r="C32" s="8" t="s">
        <v>64</v>
      </c>
      <c r="D32" s="9" t="s">
        <v>7</v>
      </c>
      <c r="E32" s="15">
        <v>150</v>
      </c>
      <c r="F32" s="10">
        <v>216.05</v>
      </c>
      <c r="G32" s="13">
        <f>E32*F32</f>
        <v>32407.5</v>
      </c>
    </row>
    <row r="33" spans="1:7" x14ac:dyDescent="0.25">
      <c r="A33" s="1">
        <v>28</v>
      </c>
      <c r="B33" s="8" t="s">
        <v>30</v>
      </c>
      <c r="C33" s="8" t="s">
        <v>62</v>
      </c>
      <c r="D33" s="9" t="s">
        <v>7</v>
      </c>
      <c r="E33" s="15">
        <v>2600</v>
      </c>
      <c r="F33" s="10">
        <v>349.54</v>
      </c>
      <c r="G33" s="13">
        <f t="shared" ref="G33:G34" si="1">E33*F33</f>
        <v>908804</v>
      </c>
    </row>
    <row r="34" spans="1:7" x14ac:dyDescent="0.25">
      <c r="A34" s="1">
        <v>29</v>
      </c>
      <c r="B34" s="8" t="s">
        <v>31</v>
      </c>
      <c r="C34" s="8" t="s">
        <v>32</v>
      </c>
      <c r="D34" s="9" t="s">
        <v>7</v>
      </c>
      <c r="E34" s="15">
        <v>50</v>
      </c>
      <c r="F34" s="10">
        <v>132.09</v>
      </c>
      <c r="G34" s="13">
        <f t="shared" si="1"/>
        <v>6604.5</v>
      </c>
    </row>
  </sheetData>
  <autoFilter ref="A4:G4"/>
  <mergeCells count="2">
    <mergeCell ref="A31:G31"/>
    <mergeCell ref="C2:G2"/>
  </mergeCells>
  <pageMargins left="0.7" right="0.7" top="0.75" bottom="0.75" header="0.3" footer="0.3"/>
  <pageSetup paperSize="9"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2022-02-07T09:22:38Z</cp:lastPrinted>
  <dcterms:created xsi:type="dcterms:W3CDTF">2022-01-24T08:30:30Z</dcterms:created>
  <dcterms:modified xsi:type="dcterms:W3CDTF">2023-02-20T13:40:27Z</dcterms:modified>
</cp:coreProperties>
</file>