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8\Exchange\2022\375\ЗЦП\1. ЛС\"/>
    </mc:Choice>
  </mc:AlternateContent>
  <bookViews>
    <workbookView xWindow="0" yWindow="0" windowWidth="28800" windowHeight="13020"/>
  </bookViews>
  <sheets>
    <sheet name="Лист1" sheetId="1" r:id="rId1"/>
  </sheets>
  <definedNames>
    <definedName name="_xlnm._FilterDatabase" localSheetId="0" hidden="1">Лист1!$A$4:$G$4</definedName>
  </definedNames>
  <calcPr calcId="162913" refMode="R1C1"/>
</workbook>
</file>

<file path=xl/calcChain.xml><?xml version="1.0" encoding="utf-8"?>
<calcChain xmlns="http://schemas.openxmlformats.org/spreadsheetml/2006/main">
  <c r="G84" i="1" l="1"/>
  <c r="G83" i="1"/>
  <c r="G82" i="1"/>
  <c r="G81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</calcChain>
</file>

<file path=xl/sharedStrings.xml><?xml version="1.0" encoding="utf-8"?>
<sst xmlns="http://schemas.openxmlformats.org/spreadsheetml/2006/main" count="244" uniqueCount="168">
  <si>
    <t>№</t>
  </si>
  <si>
    <t>МНН</t>
  </si>
  <si>
    <t>Лек.форма</t>
  </si>
  <si>
    <t>Ед.изм.</t>
  </si>
  <si>
    <t>Общая сумма</t>
  </si>
  <si>
    <t>Амброксол</t>
  </si>
  <si>
    <t>таблетки 30 мг</t>
  </si>
  <si>
    <t>таб</t>
  </si>
  <si>
    <t xml:space="preserve">Амлодипина бесилат+бисопролола фурамат </t>
  </si>
  <si>
    <t>таблетка 5мг/5мг</t>
  </si>
  <si>
    <t>Атропин сульфат</t>
  </si>
  <si>
    <t>раствор для инъекций 1мг/мл</t>
  </si>
  <si>
    <t>амп</t>
  </si>
  <si>
    <t>Азопирам</t>
  </si>
  <si>
    <t xml:space="preserve">Азопирам раствор 10 мл </t>
  </si>
  <si>
    <t>набор</t>
  </si>
  <si>
    <t xml:space="preserve">Ацетилцистеин </t>
  </si>
  <si>
    <t>АЦЦ  600 мг</t>
  </si>
  <si>
    <t>саше/пакетик</t>
  </si>
  <si>
    <t xml:space="preserve">Валсартан +амлодипин </t>
  </si>
  <si>
    <t>таблетка, 160/10 мг</t>
  </si>
  <si>
    <t xml:space="preserve">Валсартан </t>
  </si>
  <si>
    <t>таблетки, покрытые пленочной оболочкой, 160 мг</t>
  </si>
  <si>
    <t>таблетки, покрытые пленочной оболочкой, 80 мг</t>
  </si>
  <si>
    <t xml:space="preserve">Декстроза </t>
  </si>
  <si>
    <t>5% 200 мл</t>
  </si>
  <si>
    <t>фл</t>
  </si>
  <si>
    <t>Дилтиазем</t>
  </si>
  <si>
    <t>таблетки 90 мг</t>
  </si>
  <si>
    <t>табл</t>
  </si>
  <si>
    <t xml:space="preserve">Дигоксин </t>
  </si>
  <si>
    <t>раствор для в/в введения 250 мкг/1 мл</t>
  </si>
  <si>
    <t>Добутамин сульфат</t>
  </si>
  <si>
    <t>раствор для инъекций 250мг/20 мл</t>
  </si>
  <si>
    <t xml:space="preserve">Зопиклон </t>
  </si>
  <si>
    <t>таблетки, покрытые пле- ночной оболочкой 7,5 мг</t>
  </si>
  <si>
    <t xml:space="preserve">Ибупрофен </t>
  </si>
  <si>
    <t>крем для наружного применения 50 г</t>
  </si>
  <si>
    <t>туба</t>
  </si>
  <si>
    <t>раствор для в/в  введения 800 мг/8,0 мл</t>
  </si>
  <si>
    <t>Макрогол 3350+Натрия сульфат безводный +Натрия хлорид+ Калия хлорид+Кислота аскорбиновая+ Натрия аскорбат</t>
  </si>
  <si>
    <t xml:space="preserve">порошок для приготовления раствора для приема внутрь </t>
  </si>
  <si>
    <t>пакетик</t>
  </si>
  <si>
    <t>Метилдопа</t>
  </si>
  <si>
    <t>таблетки 250 мг</t>
  </si>
  <si>
    <t>Мометазон</t>
  </si>
  <si>
    <t>мазь для наружного применения 0,1% 15 г</t>
  </si>
  <si>
    <t>туб</t>
  </si>
  <si>
    <t xml:space="preserve">Натрия хлорид </t>
  </si>
  <si>
    <t>раствор для инфузий 0,9% 100мл</t>
  </si>
  <si>
    <t>флакон</t>
  </si>
  <si>
    <t xml:space="preserve">Никотиновая кислота </t>
  </si>
  <si>
    <t>раствор для инъекций 1%,1 мл</t>
  </si>
  <si>
    <t xml:space="preserve">Нифедипин </t>
  </si>
  <si>
    <t>таблетки, покрытые обо- лочкой, 10 мг</t>
  </si>
  <si>
    <t>таблетки, покрытые обо- лочкой, 20 мг</t>
  </si>
  <si>
    <t>Норэпинефрин</t>
  </si>
  <si>
    <t>концентрат для приготовления р-ра для в/в введения 4 мг/4мл</t>
  </si>
  <si>
    <t xml:space="preserve">Оксолин </t>
  </si>
  <si>
    <t>мазь назальная 0,25%, 10 г</t>
  </si>
  <si>
    <t>Папаверина гидрохлорид</t>
  </si>
  <si>
    <t>раствор для инъекций 2% 2 мл</t>
  </si>
  <si>
    <t>Панкреатин*</t>
  </si>
  <si>
    <t>капсулы, 25000 ЕД</t>
  </si>
  <si>
    <t>капсула</t>
  </si>
  <si>
    <t>Панангин 158+140</t>
  </si>
  <si>
    <t>таблетка</t>
  </si>
  <si>
    <t>Парацетамол раствор для инфузий 10мг/мл</t>
  </si>
  <si>
    <t>раствор для инфузий 10мг/мл</t>
  </si>
  <si>
    <t xml:space="preserve">Парацетамол </t>
  </si>
  <si>
    <t>концентрат для приготовления раствора для инфузий 20 мг/мл, 5 мл</t>
  </si>
  <si>
    <t>Периндоприл</t>
  </si>
  <si>
    <t>таблетки, покрытые  оболочкой 10 мг №30</t>
  </si>
  <si>
    <t>Пентоксифиллин</t>
  </si>
  <si>
    <t>раствор для инъекций 2%, 5 мл</t>
  </si>
  <si>
    <t>ампула</t>
  </si>
  <si>
    <t>Пропранолол</t>
  </si>
  <si>
    <t>таблетка 40 мг</t>
  </si>
  <si>
    <t>Рамиприл</t>
  </si>
  <si>
    <t>таблетки 10 мг №30</t>
  </si>
  <si>
    <t>Риоцигуат</t>
  </si>
  <si>
    <t>таблетки, покрытые пле- ночной оболочкой 2 мг №42</t>
  </si>
  <si>
    <t>Рифаксимин</t>
  </si>
  <si>
    <t>таблетки, покрытые пле- ночной оболочкой, 200 мг №12</t>
  </si>
  <si>
    <t xml:space="preserve">Сакубитрил /валсартан </t>
  </si>
  <si>
    <t>таблетка, 100 мг №28</t>
  </si>
  <si>
    <t>таблетка, 50 мг  №28</t>
  </si>
  <si>
    <t>Силденафил</t>
  </si>
  <si>
    <t>таблетки, покрытые  оболочкой 50 мг №12</t>
  </si>
  <si>
    <t>банка</t>
  </si>
  <si>
    <t>раствор для инфузий, 500 мл</t>
  </si>
  <si>
    <t>раствор для инфузий, 5%,  500мл</t>
  </si>
  <si>
    <t xml:space="preserve">Тиамин гидрохлорид </t>
  </si>
  <si>
    <t xml:space="preserve">5% 1,0 р-р для инъекций </t>
  </si>
  <si>
    <t>Тофизопам</t>
  </si>
  <si>
    <t>таблетки, 50мг</t>
  </si>
  <si>
    <t>Транексамовая кислота</t>
  </si>
  <si>
    <t>раствор для внутривенного введения 500 мг/мл, 5 мл №10</t>
  </si>
  <si>
    <t>уп</t>
  </si>
  <si>
    <t>Урапидил</t>
  </si>
  <si>
    <t>раствор для внутривенного введения 5 мг /мл, 10 мл</t>
  </si>
  <si>
    <t xml:space="preserve">Хлорталидон </t>
  </si>
  <si>
    <t>таблетка 25 мг №30</t>
  </si>
  <si>
    <t xml:space="preserve">Фенилэфрин </t>
  </si>
  <si>
    <t>р-р для в/в инъекций 1% 1 мл</t>
  </si>
  <si>
    <t xml:space="preserve">Эплеренон </t>
  </si>
  <si>
    <t>таблетки 25 мг</t>
  </si>
  <si>
    <t xml:space="preserve">Этиловый спирт </t>
  </si>
  <si>
    <t>70 % 90 мл</t>
  </si>
  <si>
    <t xml:space="preserve">Растворы </t>
  </si>
  <si>
    <t>Аммиак</t>
  </si>
  <si>
    <t>раствор 10%-200 мл</t>
  </si>
  <si>
    <t xml:space="preserve">Азопирам </t>
  </si>
  <si>
    <t>Бриллиант зелень</t>
  </si>
  <si>
    <t>раствор 10 мл</t>
  </si>
  <si>
    <t>Вазелин 100,0</t>
  </si>
  <si>
    <t>100 гр</t>
  </si>
  <si>
    <t>тюбик</t>
  </si>
  <si>
    <t>Вода для инъекций</t>
  </si>
  <si>
    <t>Стерильно 400 мл</t>
  </si>
  <si>
    <t>Калия перманганат</t>
  </si>
  <si>
    <t>по 0,02 гр</t>
  </si>
  <si>
    <t>шт</t>
  </si>
  <si>
    <t>Калия йодид</t>
  </si>
  <si>
    <t xml:space="preserve">раствор для наружного применения 3% 200 мл </t>
  </si>
  <si>
    <t>Калия хлорид 4% 200 мл</t>
  </si>
  <si>
    <t>раствор 4%-200 мл</t>
  </si>
  <si>
    <t>Камфорный спирт</t>
  </si>
  <si>
    <t>раствор 100 мл</t>
  </si>
  <si>
    <t>Масло стерильный 10 мл</t>
  </si>
  <si>
    <t>Натрия хлорид 10% 200 мл</t>
  </si>
  <si>
    <t>Нитрофурал 0,02% 200 мл</t>
  </si>
  <si>
    <t>раствор 0,02%-200 мл</t>
  </si>
  <si>
    <t>Перекись водорода 3% 500 мл</t>
  </si>
  <si>
    <t>раствор 3%-500 мл</t>
  </si>
  <si>
    <t>Перекись водорода 6% 500 мл</t>
  </si>
  <si>
    <t>раствор 6%-500 мл</t>
  </si>
  <si>
    <t>Амидопириновая проба 5%</t>
  </si>
  <si>
    <t>Фенолфталеиновая проба 1% 100 мл</t>
  </si>
  <si>
    <t>Уксусная кислота 30%</t>
  </si>
  <si>
    <t>Прокаин 0,25% 200 мл</t>
  </si>
  <si>
    <t>раствор 0,25%-200 мл</t>
  </si>
  <si>
    <t>Прокаин 0,5% 200 мл</t>
  </si>
  <si>
    <t>раствор 0,5 % 200 мл</t>
  </si>
  <si>
    <t>Натрия гидрокарбонат 4% 200 мл</t>
  </si>
  <si>
    <t>раствор для инфузий 4% 200мл</t>
  </si>
  <si>
    <t>Рингер 400 мл</t>
  </si>
  <si>
    <t>р-р для инфузий 400,0</t>
  </si>
  <si>
    <t>Диазепам</t>
  </si>
  <si>
    <t>р-р для инъекции  10 мг/2 мл</t>
  </si>
  <si>
    <t>Тримеперидин</t>
  </si>
  <si>
    <t>р-р для инъекций 2% 1,0</t>
  </si>
  <si>
    <t xml:space="preserve">Фентанил </t>
  </si>
  <si>
    <t xml:space="preserve">р-р для  инъекций 0,005% 2,0 </t>
  </si>
  <si>
    <t>Морфина гидрохлорид</t>
  </si>
  <si>
    <t>раствор для инъекций 1% по 1 мл</t>
  </si>
  <si>
    <t xml:space="preserve">Цена </t>
  </si>
  <si>
    <t xml:space="preserve"> Количество </t>
  </si>
  <si>
    <t>Лекарственные средства</t>
  </si>
  <si>
    <t>Наркотические и психотропные препараты</t>
  </si>
  <si>
    <t xml:space="preserve">Протамин сульфат </t>
  </si>
  <si>
    <t>1% 5000 МЕ, 5 мл</t>
  </si>
  <si>
    <t xml:space="preserve">Комплекс аминокислот </t>
  </si>
  <si>
    <t>Смесь Пептамен</t>
  </si>
  <si>
    <t xml:space="preserve">сухая смесь </t>
  </si>
  <si>
    <t>Смесь Fresubin Original</t>
  </si>
  <si>
    <t>энерджи по 500 мл</t>
  </si>
  <si>
    <t>стандарт по 1000 мл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</si>
</sst>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0" fontId="4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164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1" xfId="4" applyFont="1" applyFill="1" applyBorder="1" applyAlignment="1">
      <alignment horizontal="left" vertical="center" wrapText="1"/>
    </xf>
    <xf numFmtId="0" fontId="2" fillId="2" borderId="1" xfId="4" applyFont="1" applyFill="1" applyBorder="1" applyAlignment="1" applyProtection="1">
      <alignment horizontal="center" vertical="center" wrapText="1"/>
    </xf>
    <xf numFmtId="4" fontId="2" fillId="2" borderId="1" xfId="4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3" fontId="8" fillId="2" borderId="1" xfId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2" fillId="2" borderId="1" xfId="2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3" applyFont="1" applyFill="1" applyBorder="1" applyAlignment="1" applyProtection="1">
      <alignment horizontal="center" vertical="center" wrapText="1"/>
    </xf>
    <xf numFmtId="0" fontId="3" fillId="2" borderId="5" xfId="3" applyFont="1" applyFill="1" applyBorder="1" applyAlignment="1" applyProtection="1">
      <alignment horizontal="center" vertical="center" wrapText="1"/>
    </xf>
    <xf numFmtId="0" fontId="3" fillId="2" borderId="3" xfId="3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vertical="center" wrapText="1"/>
    </xf>
  </cellXfs>
  <cellStyles count="6">
    <cellStyle name="Обычный" xfId="0" builtinId="0"/>
    <cellStyle name="Обычный 10 2" xfId="5"/>
    <cellStyle name="Обычный 2" xfId="2"/>
    <cellStyle name="Обычный 3" xfId="4"/>
    <cellStyle name="Обычный 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84"/>
  <sheetViews>
    <sheetView tabSelected="1" topLeftCell="A28" workbookViewId="0">
      <selection activeCell="C40" sqref="C40"/>
    </sheetView>
  </sheetViews>
  <sheetFormatPr defaultColWidth="9.140625" defaultRowHeight="15" x14ac:dyDescent="0.25"/>
  <cols>
    <col min="1" max="1" width="5" style="15" customWidth="1"/>
    <col min="2" max="2" width="31.7109375" style="26" customWidth="1"/>
    <col min="3" max="3" width="28.28515625" style="26" customWidth="1"/>
    <col min="4" max="4" width="11.28515625" style="15" customWidth="1"/>
    <col min="5" max="5" width="14" style="20" customWidth="1"/>
    <col min="6" max="6" width="12.140625" style="20" customWidth="1"/>
    <col min="7" max="7" width="12.85546875" style="20" customWidth="1"/>
    <col min="8" max="10" width="9.140625" style="15"/>
    <col min="11" max="11" width="9.140625" style="15" customWidth="1"/>
    <col min="12" max="16384" width="9.140625" style="15"/>
  </cols>
  <sheetData>
    <row r="2" spans="1:7" x14ac:dyDescent="0.2">
      <c r="B2" s="30"/>
      <c r="C2" s="37" t="s">
        <v>158</v>
      </c>
      <c r="D2" s="37"/>
      <c r="E2" s="37"/>
      <c r="F2" s="37"/>
      <c r="G2" s="37"/>
    </row>
    <row r="3" spans="1:7" x14ac:dyDescent="0.25">
      <c r="C3" s="15"/>
      <c r="E3" s="15"/>
      <c r="F3" s="15"/>
      <c r="G3" s="15"/>
    </row>
    <row r="4" spans="1:7" ht="28.15" customHeight="1" x14ac:dyDescent="0.25">
      <c r="A4" s="27" t="s">
        <v>0</v>
      </c>
      <c r="B4" s="27" t="s">
        <v>1</v>
      </c>
      <c r="C4" s="27" t="s">
        <v>2</v>
      </c>
      <c r="D4" s="27" t="s">
        <v>3</v>
      </c>
      <c r="E4" s="28" t="s">
        <v>156</v>
      </c>
      <c r="F4" s="29" t="s">
        <v>157</v>
      </c>
      <c r="G4" s="29" t="s">
        <v>4</v>
      </c>
    </row>
    <row r="5" spans="1:7" x14ac:dyDescent="0.25">
      <c r="A5" s="14">
        <v>1</v>
      </c>
      <c r="B5" s="6" t="s">
        <v>5</v>
      </c>
      <c r="C5" s="6" t="s">
        <v>6</v>
      </c>
      <c r="D5" s="1" t="s">
        <v>7</v>
      </c>
      <c r="E5" s="2">
        <v>7.66</v>
      </c>
      <c r="F5" s="17">
        <v>350</v>
      </c>
      <c r="G5" s="18">
        <f t="shared" ref="G5:G34" si="0">E5*F5</f>
        <v>2681</v>
      </c>
    </row>
    <row r="6" spans="1:7" ht="25.5" x14ac:dyDescent="0.25">
      <c r="A6" s="14">
        <v>2</v>
      </c>
      <c r="B6" s="6" t="s">
        <v>8</v>
      </c>
      <c r="C6" s="6" t="s">
        <v>9</v>
      </c>
      <c r="D6" s="1" t="s">
        <v>7</v>
      </c>
      <c r="E6" s="2">
        <v>13.31</v>
      </c>
      <c r="F6" s="17">
        <v>800</v>
      </c>
      <c r="G6" s="18">
        <f t="shared" si="0"/>
        <v>10648</v>
      </c>
    </row>
    <row r="7" spans="1:7" x14ac:dyDescent="0.25">
      <c r="A7" s="14">
        <v>3</v>
      </c>
      <c r="B7" s="6" t="s">
        <v>10</v>
      </c>
      <c r="C7" s="6" t="s">
        <v>11</v>
      </c>
      <c r="D7" s="1" t="s">
        <v>12</v>
      </c>
      <c r="E7" s="2">
        <v>14.45</v>
      </c>
      <c r="F7" s="17">
        <v>1000</v>
      </c>
      <c r="G7" s="18">
        <f t="shared" si="0"/>
        <v>14450</v>
      </c>
    </row>
    <row r="8" spans="1:7" x14ac:dyDescent="0.25">
      <c r="A8" s="14">
        <v>4</v>
      </c>
      <c r="B8" s="6" t="s">
        <v>13</v>
      </c>
      <c r="C8" s="6" t="s">
        <v>14</v>
      </c>
      <c r="D8" s="1" t="s">
        <v>15</v>
      </c>
      <c r="E8" s="2">
        <v>5460</v>
      </c>
      <c r="F8" s="17">
        <v>45</v>
      </c>
      <c r="G8" s="18">
        <f t="shared" si="0"/>
        <v>245700</v>
      </c>
    </row>
    <row r="9" spans="1:7" ht="25.5" x14ac:dyDescent="0.25">
      <c r="A9" s="14">
        <v>5</v>
      </c>
      <c r="B9" s="6" t="s">
        <v>16</v>
      </c>
      <c r="C9" s="6" t="s">
        <v>17</v>
      </c>
      <c r="D9" s="8" t="s">
        <v>18</v>
      </c>
      <c r="E9" s="2">
        <v>93.93</v>
      </c>
      <c r="F9" s="17">
        <v>1070</v>
      </c>
      <c r="G9" s="18">
        <f t="shared" si="0"/>
        <v>100505.1</v>
      </c>
    </row>
    <row r="10" spans="1:7" x14ac:dyDescent="0.25">
      <c r="A10" s="14">
        <v>6</v>
      </c>
      <c r="B10" s="6" t="s">
        <v>19</v>
      </c>
      <c r="C10" s="6" t="s">
        <v>20</v>
      </c>
      <c r="D10" s="1" t="s">
        <v>7</v>
      </c>
      <c r="E10" s="2">
        <v>124.33</v>
      </c>
      <c r="F10" s="17">
        <v>560</v>
      </c>
      <c r="G10" s="18">
        <f t="shared" si="0"/>
        <v>69624.800000000003</v>
      </c>
    </row>
    <row r="11" spans="1:7" ht="25.5" x14ac:dyDescent="0.25">
      <c r="A11" s="14">
        <v>7</v>
      </c>
      <c r="B11" s="6" t="s">
        <v>21</v>
      </c>
      <c r="C11" s="21" t="s">
        <v>22</v>
      </c>
      <c r="D11" s="1" t="s">
        <v>7</v>
      </c>
      <c r="E11" s="2">
        <v>69</v>
      </c>
      <c r="F11" s="17">
        <v>3350</v>
      </c>
      <c r="G11" s="18">
        <f t="shared" si="0"/>
        <v>231150</v>
      </c>
    </row>
    <row r="12" spans="1:7" ht="25.5" x14ac:dyDescent="0.25">
      <c r="A12" s="14">
        <v>8</v>
      </c>
      <c r="B12" s="6" t="s">
        <v>21</v>
      </c>
      <c r="C12" s="21" t="s">
        <v>23</v>
      </c>
      <c r="D12" s="1" t="s">
        <v>7</v>
      </c>
      <c r="E12" s="2">
        <v>57</v>
      </c>
      <c r="F12" s="17">
        <v>11150</v>
      </c>
      <c r="G12" s="18">
        <f t="shared" si="0"/>
        <v>635550</v>
      </c>
    </row>
    <row r="13" spans="1:7" x14ac:dyDescent="0.25">
      <c r="A13" s="14">
        <v>9</v>
      </c>
      <c r="B13" s="22" t="s">
        <v>24</v>
      </c>
      <c r="C13" s="22" t="s">
        <v>25</v>
      </c>
      <c r="D13" s="1" t="s">
        <v>26</v>
      </c>
      <c r="E13" s="2">
        <v>202.07</v>
      </c>
      <c r="F13" s="17">
        <v>3000</v>
      </c>
      <c r="G13" s="18">
        <f t="shared" si="0"/>
        <v>606210</v>
      </c>
    </row>
    <row r="14" spans="1:7" x14ac:dyDescent="0.25">
      <c r="A14" s="14">
        <v>10</v>
      </c>
      <c r="B14" s="6" t="s">
        <v>27</v>
      </c>
      <c r="C14" s="6" t="s">
        <v>28</v>
      </c>
      <c r="D14" s="1" t="s">
        <v>29</v>
      </c>
      <c r="E14" s="3">
        <v>51.94</v>
      </c>
      <c r="F14" s="17">
        <v>200</v>
      </c>
      <c r="G14" s="18">
        <f t="shared" si="0"/>
        <v>10388</v>
      </c>
    </row>
    <row r="15" spans="1:7" ht="25.5" x14ac:dyDescent="0.25">
      <c r="A15" s="14">
        <v>11</v>
      </c>
      <c r="B15" s="23" t="s">
        <v>30</v>
      </c>
      <c r="C15" s="6" t="s">
        <v>31</v>
      </c>
      <c r="D15" s="4" t="s">
        <v>12</v>
      </c>
      <c r="E15" s="2">
        <v>24.4</v>
      </c>
      <c r="F15" s="17">
        <v>320</v>
      </c>
      <c r="G15" s="18">
        <f t="shared" si="0"/>
        <v>7808</v>
      </c>
    </row>
    <row r="16" spans="1:7" ht="25.5" x14ac:dyDescent="0.25">
      <c r="A16" s="14">
        <v>12</v>
      </c>
      <c r="B16" s="23" t="s">
        <v>32</v>
      </c>
      <c r="C16" s="6" t="s">
        <v>33</v>
      </c>
      <c r="D16" s="4" t="s">
        <v>12</v>
      </c>
      <c r="E16" s="2">
        <v>3500</v>
      </c>
      <c r="F16" s="17">
        <v>150</v>
      </c>
      <c r="G16" s="18">
        <f t="shared" si="0"/>
        <v>525000</v>
      </c>
    </row>
    <row r="17" spans="1:7" ht="25.5" x14ac:dyDescent="0.25">
      <c r="A17" s="14">
        <v>13</v>
      </c>
      <c r="B17" s="23" t="s">
        <v>34</v>
      </c>
      <c r="C17" s="6" t="s">
        <v>35</v>
      </c>
      <c r="D17" s="4" t="s">
        <v>29</v>
      </c>
      <c r="E17" s="2">
        <v>39.11</v>
      </c>
      <c r="F17" s="17">
        <v>690</v>
      </c>
      <c r="G17" s="18">
        <f t="shared" si="0"/>
        <v>26985.899999999998</v>
      </c>
    </row>
    <row r="18" spans="1:7" ht="25.5" x14ac:dyDescent="0.25">
      <c r="A18" s="14">
        <v>14</v>
      </c>
      <c r="B18" s="6" t="s">
        <v>36</v>
      </c>
      <c r="C18" s="24" t="s">
        <v>37</v>
      </c>
      <c r="D18" s="1" t="s">
        <v>38</v>
      </c>
      <c r="E18" s="3">
        <v>876.91</v>
      </c>
      <c r="F18" s="17">
        <v>20</v>
      </c>
      <c r="G18" s="18">
        <f t="shared" si="0"/>
        <v>17538.2</v>
      </c>
    </row>
    <row r="19" spans="1:7" ht="25.5" x14ac:dyDescent="0.25">
      <c r="A19" s="14">
        <v>15</v>
      </c>
      <c r="B19" s="6" t="s">
        <v>36</v>
      </c>
      <c r="C19" s="24" t="s">
        <v>39</v>
      </c>
      <c r="D19" s="1" t="s">
        <v>26</v>
      </c>
      <c r="E19" s="3">
        <v>2120.11</v>
      </c>
      <c r="F19" s="17">
        <v>75</v>
      </c>
      <c r="G19" s="18">
        <f t="shared" si="0"/>
        <v>159008.25</v>
      </c>
    </row>
    <row r="20" spans="1:7" ht="51" x14ac:dyDescent="0.25">
      <c r="A20" s="14">
        <v>16</v>
      </c>
      <c r="B20" s="21" t="s">
        <v>40</v>
      </c>
      <c r="C20" s="21" t="s">
        <v>41</v>
      </c>
      <c r="D20" s="16" t="s">
        <v>42</v>
      </c>
      <c r="E20" s="19">
        <v>2168.06</v>
      </c>
      <c r="F20" s="17">
        <v>58</v>
      </c>
      <c r="G20" s="18">
        <f t="shared" si="0"/>
        <v>125747.48</v>
      </c>
    </row>
    <row r="21" spans="1:7" x14ac:dyDescent="0.25">
      <c r="A21" s="14">
        <v>17</v>
      </c>
      <c r="B21" s="6" t="s">
        <v>43</v>
      </c>
      <c r="C21" s="6" t="s">
        <v>44</v>
      </c>
      <c r="D21" s="1" t="s">
        <v>29</v>
      </c>
      <c r="E21" s="2">
        <v>50.77</v>
      </c>
      <c r="F21" s="17">
        <v>4000</v>
      </c>
      <c r="G21" s="18">
        <f t="shared" si="0"/>
        <v>203080</v>
      </c>
    </row>
    <row r="22" spans="1:7" ht="25.5" x14ac:dyDescent="0.25">
      <c r="A22" s="14">
        <v>18</v>
      </c>
      <c r="B22" s="6" t="s">
        <v>45</v>
      </c>
      <c r="C22" s="6" t="s">
        <v>46</v>
      </c>
      <c r="D22" s="1" t="s">
        <v>47</v>
      </c>
      <c r="E22" s="2">
        <v>762.88</v>
      </c>
      <c r="F22" s="17">
        <v>5</v>
      </c>
      <c r="G22" s="18">
        <f t="shared" si="0"/>
        <v>3814.4</v>
      </c>
    </row>
    <row r="23" spans="1:7" x14ac:dyDescent="0.25">
      <c r="A23" s="14">
        <v>19</v>
      </c>
      <c r="B23" s="6" t="s">
        <v>48</v>
      </c>
      <c r="C23" s="6" t="s">
        <v>49</v>
      </c>
      <c r="D23" s="1" t="s">
        <v>50</v>
      </c>
      <c r="E23" s="5">
        <v>153.66999999999999</v>
      </c>
      <c r="F23" s="17">
        <v>10000</v>
      </c>
      <c r="G23" s="18">
        <f t="shared" si="0"/>
        <v>1536699.9999999998</v>
      </c>
    </row>
    <row r="24" spans="1:7" x14ac:dyDescent="0.25">
      <c r="A24" s="14">
        <v>20</v>
      </c>
      <c r="B24" s="6" t="s">
        <v>51</v>
      </c>
      <c r="C24" s="6" t="s">
        <v>52</v>
      </c>
      <c r="D24" s="1" t="s">
        <v>12</v>
      </c>
      <c r="E24" s="2">
        <v>72.430000000000007</v>
      </c>
      <c r="F24" s="17">
        <v>100</v>
      </c>
      <c r="G24" s="18">
        <f t="shared" si="0"/>
        <v>7243.0000000000009</v>
      </c>
    </row>
    <row r="25" spans="1:7" ht="25.5" x14ac:dyDescent="0.25">
      <c r="A25" s="14">
        <v>21</v>
      </c>
      <c r="B25" s="6" t="s">
        <v>53</v>
      </c>
      <c r="C25" s="6" t="s">
        <v>54</v>
      </c>
      <c r="D25" s="1" t="s">
        <v>29</v>
      </c>
      <c r="E25" s="2">
        <v>9.85</v>
      </c>
      <c r="F25" s="17">
        <v>440</v>
      </c>
      <c r="G25" s="18">
        <f t="shared" si="0"/>
        <v>4334</v>
      </c>
    </row>
    <row r="26" spans="1:7" ht="25.5" x14ac:dyDescent="0.25">
      <c r="A26" s="14">
        <v>22</v>
      </c>
      <c r="B26" s="6" t="s">
        <v>53</v>
      </c>
      <c r="C26" s="6" t="s">
        <v>55</v>
      </c>
      <c r="D26" s="1" t="s">
        <v>29</v>
      </c>
      <c r="E26" s="2">
        <v>19.3</v>
      </c>
      <c r="F26" s="17">
        <v>200</v>
      </c>
      <c r="G26" s="18">
        <f t="shared" si="0"/>
        <v>3860</v>
      </c>
    </row>
    <row r="27" spans="1:7" ht="25.5" x14ac:dyDescent="0.25">
      <c r="A27" s="14">
        <v>23</v>
      </c>
      <c r="B27" s="6" t="s">
        <v>56</v>
      </c>
      <c r="C27" s="6" t="s">
        <v>57</v>
      </c>
      <c r="D27" s="1" t="s">
        <v>12</v>
      </c>
      <c r="E27" s="3">
        <v>1250</v>
      </c>
      <c r="F27" s="17">
        <v>200</v>
      </c>
      <c r="G27" s="18">
        <f t="shared" si="0"/>
        <v>250000</v>
      </c>
    </row>
    <row r="28" spans="1:7" x14ac:dyDescent="0.25">
      <c r="A28" s="14">
        <v>24</v>
      </c>
      <c r="B28" s="6" t="s">
        <v>58</v>
      </c>
      <c r="C28" s="6" t="s">
        <v>59</v>
      </c>
      <c r="D28" s="1" t="s">
        <v>38</v>
      </c>
      <c r="E28" s="7">
        <v>472.74</v>
      </c>
      <c r="F28" s="17">
        <v>35</v>
      </c>
      <c r="G28" s="18">
        <f t="shared" si="0"/>
        <v>16545.900000000001</v>
      </c>
    </row>
    <row r="29" spans="1:7" x14ac:dyDescent="0.25">
      <c r="A29" s="14">
        <v>25</v>
      </c>
      <c r="B29" s="21" t="s">
        <v>60</v>
      </c>
      <c r="C29" s="21" t="s">
        <v>61</v>
      </c>
      <c r="D29" s="1" t="s">
        <v>12</v>
      </c>
      <c r="E29" s="19">
        <v>10.37</v>
      </c>
      <c r="F29" s="17">
        <v>200</v>
      </c>
      <c r="G29" s="18">
        <f t="shared" si="0"/>
        <v>2074</v>
      </c>
    </row>
    <row r="30" spans="1:7" x14ac:dyDescent="0.25">
      <c r="A30" s="14">
        <v>26</v>
      </c>
      <c r="B30" s="21" t="s">
        <v>62</v>
      </c>
      <c r="C30" s="21" t="s">
        <v>63</v>
      </c>
      <c r="D30" s="16" t="s">
        <v>64</v>
      </c>
      <c r="E30" s="19">
        <v>67.59</v>
      </c>
      <c r="F30" s="17">
        <v>2800</v>
      </c>
      <c r="G30" s="18">
        <f t="shared" si="0"/>
        <v>189252</v>
      </c>
    </row>
    <row r="31" spans="1:7" x14ac:dyDescent="0.25">
      <c r="A31" s="14">
        <v>27</v>
      </c>
      <c r="B31" s="6" t="s">
        <v>160</v>
      </c>
      <c r="C31" s="6" t="s">
        <v>161</v>
      </c>
      <c r="D31" s="8" t="s">
        <v>12</v>
      </c>
      <c r="E31" s="9">
        <v>1250</v>
      </c>
      <c r="F31" s="17">
        <v>1500</v>
      </c>
      <c r="G31" s="18">
        <f t="shared" si="0"/>
        <v>1875000</v>
      </c>
    </row>
    <row r="32" spans="1:7" x14ac:dyDescent="0.25">
      <c r="A32" s="14">
        <v>28</v>
      </c>
      <c r="B32" s="6" t="s">
        <v>65</v>
      </c>
      <c r="C32" s="6" t="s">
        <v>66</v>
      </c>
      <c r="D32" s="1" t="s">
        <v>66</v>
      </c>
      <c r="E32" s="2">
        <v>27.32</v>
      </c>
      <c r="F32" s="17">
        <v>1500</v>
      </c>
      <c r="G32" s="18">
        <f t="shared" si="0"/>
        <v>40980</v>
      </c>
    </row>
    <row r="33" spans="1:7" ht="25.5" x14ac:dyDescent="0.25">
      <c r="A33" s="14">
        <v>29</v>
      </c>
      <c r="B33" s="6" t="s">
        <v>67</v>
      </c>
      <c r="C33" s="6" t="s">
        <v>68</v>
      </c>
      <c r="D33" s="1" t="s">
        <v>50</v>
      </c>
      <c r="E33" s="2">
        <v>970</v>
      </c>
      <c r="F33" s="17">
        <v>50</v>
      </c>
      <c r="G33" s="18">
        <f t="shared" si="0"/>
        <v>48500</v>
      </c>
    </row>
    <row r="34" spans="1:7" ht="38.25" x14ac:dyDescent="0.25">
      <c r="A34" s="14">
        <v>30</v>
      </c>
      <c r="B34" s="6" t="s">
        <v>69</v>
      </c>
      <c r="C34" s="6" t="s">
        <v>70</v>
      </c>
      <c r="D34" s="1" t="s">
        <v>50</v>
      </c>
      <c r="E34" s="2">
        <v>14.62</v>
      </c>
      <c r="F34" s="17">
        <v>2600</v>
      </c>
      <c r="G34" s="18">
        <f t="shared" si="0"/>
        <v>38012</v>
      </c>
    </row>
    <row r="35" spans="1:7" ht="25.5" x14ac:dyDescent="0.25">
      <c r="A35" s="14">
        <v>31</v>
      </c>
      <c r="B35" s="6" t="s">
        <v>71</v>
      </c>
      <c r="C35" s="6" t="s">
        <v>72</v>
      </c>
      <c r="D35" s="1" t="s">
        <v>7</v>
      </c>
      <c r="E35" s="2">
        <v>78.3</v>
      </c>
      <c r="F35" s="17">
        <v>5000</v>
      </c>
      <c r="G35" s="18">
        <f t="shared" ref="G35:G57" si="1">E35*F35</f>
        <v>391500</v>
      </c>
    </row>
    <row r="36" spans="1:7" x14ac:dyDescent="0.25">
      <c r="A36" s="14">
        <v>32</v>
      </c>
      <c r="B36" s="21" t="s">
        <v>73</v>
      </c>
      <c r="C36" s="21" t="s">
        <v>74</v>
      </c>
      <c r="D36" s="16" t="s">
        <v>75</v>
      </c>
      <c r="E36" s="19">
        <v>51.46</v>
      </c>
      <c r="F36" s="17">
        <v>10000</v>
      </c>
      <c r="G36" s="18">
        <f t="shared" si="1"/>
        <v>514600</v>
      </c>
    </row>
    <row r="37" spans="1:7" x14ac:dyDescent="0.25">
      <c r="A37" s="14">
        <v>33</v>
      </c>
      <c r="B37" s="21" t="s">
        <v>76</v>
      </c>
      <c r="C37" s="21" t="s">
        <v>77</v>
      </c>
      <c r="D37" s="16" t="s">
        <v>7</v>
      </c>
      <c r="E37" s="19">
        <v>1.22</v>
      </c>
      <c r="F37" s="17">
        <v>250</v>
      </c>
      <c r="G37" s="18">
        <f t="shared" si="1"/>
        <v>305</v>
      </c>
    </row>
    <row r="38" spans="1:7" x14ac:dyDescent="0.25">
      <c r="A38" s="14">
        <v>34</v>
      </c>
      <c r="B38" s="21" t="s">
        <v>78</v>
      </c>
      <c r="C38" s="21" t="s">
        <v>79</v>
      </c>
      <c r="D38" s="16" t="s">
        <v>7</v>
      </c>
      <c r="E38" s="19">
        <v>37.270000000000003</v>
      </c>
      <c r="F38" s="17">
        <v>1750</v>
      </c>
      <c r="G38" s="18">
        <f t="shared" si="1"/>
        <v>65222.500000000007</v>
      </c>
    </row>
    <row r="39" spans="1:7" ht="25.5" x14ac:dyDescent="0.25">
      <c r="A39" s="14">
        <v>35</v>
      </c>
      <c r="B39" s="6" t="s">
        <v>80</v>
      </c>
      <c r="C39" s="6" t="s">
        <v>81</v>
      </c>
      <c r="D39" s="16" t="s">
        <v>7</v>
      </c>
      <c r="E39" s="2">
        <v>14654.54</v>
      </c>
      <c r="F39" s="17">
        <v>50</v>
      </c>
      <c r="G39" s="18">
        <f t="shared" si="1"/>
        <v>732727</v>
      </c>
    </row>
    <row r="40" spans="1:7" ht="25.5" x14ac:dyDescent="0.25">
      <c r="A40" s="14">
        <v>36</v>
      </c>
      <c r="B40" s="6" t="s">
        <v>82</v>
      </c>
      <c r="C40" s="6" t="s">
        <v>83</v>
      </c>
      <c r="D40" s="16" t="s">
        <v>7</v>
      </c>
      <c r="E40" s="2">
        <v>373.03</v>
      </c>
      <c r="F40" s="17">
        <v>210</v>
      </c>
      <c r="G40" s="18">
        <f t="shared" si="1"/>
        <v>78336.299999999988</v>
      </c>
    </row>
    <row r="41" spans="1:7" x14ac:dyDescent="0.25">
      <c r="A41" s="14">
        <v>37</v>
      </c>
      <c r="B41" s="6" t="s">
        <v>84</v>
      </c>
      <c r="C41" s="6" t="s">
        <v>85</v>
      </c>
      <c r="D41" s="1" t="s">
        <v>7</v>
      </c>
      <c r="E41" s="2">
        <v>427.61</v>
      </c>
      <c r="F41" s="17">
        <v>2912</v>
      </c>
      <c r="G41" s="18">
        <f t="shared" si="1"/>
        <v>1245200.32</v>
      </c>
    </row>
    <row r="42" spans="1:7" x14ac:dyDescent="0.25">
      <c r="A42" s="14">
        <v>38</v>
      </c>
      <c r="B42" s="6" t="s">
        <v>84</v>
      </c>
      <c r="C42" s="6" t="s">
        <v>86</v>
      </c>
      <c r="D42" s="1" t="s">
        <v>7</v>
      </c>
      <c r="E42" s="2">
        <v>427.61</v>
      </c>
      <c r="F42" s="17">
        <v>3100</v>
      </c>
      <c r="G42" s="18">
        <f t="shared" si="1"/>
        <v>1325591</v>
      </c>
    </row>
    <row r="43" spans="1:7" ht="25.5" x14ac:dyDescent="0.25">
      <c r="A43" s="14">
        <v>39</v>
      </c>
      <c r="B43" s="39" t="s">
        <v>87</v>
      </c>
      <c r="C43" s="39" t="s">
        <v>88</v>
      </c>
      <c r="D43" s="1" t="s">
        <v>7</v>
      </c>
      <c r="E43" s="2">
        <v>643.52</v>
      </c>
      <c r="F43" s="17">
        <v>786</v>
      </c>
      <c r="G43" s="18">
        <f t="shared" si="1"/>
        <v>505806.72</v>
      </c>
    </row>
    <row r="44" spans="1:7" x14ac:dyDescent="0.25">
      <c r="A44" s="38">
        <v>40</v>
      </c>
      <c r="B44" s="41" t="s">
        <v>163</v>
      </c>
      <c r="C44" s="41" t="s">
        <v>164</v>
      </c>
      <c r="D44" s="4" t="s">
        <v>89</v>
      </c>
      <c r="E44" s="2">
        <v>8200</v>
      </c>
      <c r="F44" s="17">
        <v>70</v>
      </c>
      <c r="G44" s="18">
        <f t="shared" si="1"/>
        <v>574000</v>
      </c>
    </row>
    <row r="45" spans="1:7" x14ac:dyDescent="0.25">
      <c r="A45" s="38">
        <v>41</v>
      </c>
      <c r="B45" s="41" t="s">
        <v>165</v>
      </c>
      <c r="C45" s="41" t="s">
        <v>166</v>
      </c>
      <c r="D45" s="4" t="s">
        <v>42</v>
      </c>
      <c r="E45" s="2">
        <v>1950</v>
      </c>
      <c r="F45" s="17">
        <v>70</v>
      </c>
      <c r="G45" s="18">
        <f t="shared" si="1"/>
        <v>136500</v>
      </c>
    </row>
    <row r="46" spans="1:7" x14ac:dyDescent="0.25">
      <c r="A46" s="38">
        <v>42</v>
      </c>
      <c r="B46" s="41" t="s">
        <v>165</v>
      </c>
      <c r="C46" s="41" t="s">
        <v>167</v>
      </c>
      <c r="D46" s="4" t="s">
        <v>42</v>
      </c>
      <c r="E46" s="2">
        <v>2500</v>
      </c>
      <c r="F46" s="17">
        <v>70</v>
      </c>
      <c r="G46" s="18">
        <f t="shared" si="1"/>
        <v>175000</v>
      </c>
    </row>
    <row r="47" spans="1:7" x14ac:dyDescent="0.25">
      <c r="A47" s="14">
        <v>43</v>
      </c>
      <c r="B47" s="24" t="s">
        <v>162</v>
      </c>
      <c r="C47" s="40" t="s">
        <v>90</v>
      </c>
      <c r="D47" s="1" t="s">
        <v>26</v>
      </c>
      <c r="E47" s="2">
        <v>819</v>
      </c>
      <c r="F47" s="17">
        <v>600</v>
      </c>
      <c r="G47" s="18">
        <f t="shared" si="1"/>
        <v>491400</v>
      </c>
    </row>
    <row r="48" spans="1:7" x14ac:dyDescent="0.25">
      <c r="A48" s="14">
        <v>44</v>
      </c>
      <c r="B48" s="6" t="s">
        <v>162</v>
      </c>
      <c r="C48" s="25" t="s">
        <v>91</v>
      </c>
      <c r="D48" s="1" t="s">
        <v>26</v>
      </c>
      <c r="E48" s="2">
        <v>1513.14</v>
      </c>
      <c r="F48" s="17">
        <v>20</v>
      </c>
      <c r="G48" s="18">
        <f t="shared" si="1"/>
        <v>30262.800000000003</v>
      </c>
    </row>
    <row r="49" spans="1:7" x14ac:dyDescent="0.25">
      <c r="A49" s="14">
        <v>45</v>
      </c>
      <c r="B49" s="6" t="s">
        <v>162</v>
      </c>
      <c r="C49" s="25" t="s">
        <v>90</v>
      </c>
      <c r="D49" s="1" t="s">
        <v>26</v>
      </c>
      <c r="E49" s="2">
        <v>3750.7</v>
      </c>
      <c r="F49" s="17">
        <v>10</v>
      </c>
      <c r="G49" s="18">
        <f t="shared" si="1"/>
        <v>37507</v>
      </c>
    </row>
    <row r="50" spans="1:7" x14ac:dyDescent="0.25">
      <c r="A50" s="14">
        <v>46</v>
      </c>
      <c r="B50" s="6" t="s">
        <v>92</v>
      </c>
      <c r="C50" s="6" t="s">
        <v>93</v>
      </c>
      <c r="D50" s="1" t="s">
        <v>12</v>
      </c>
      <c r="E50" s="2">
        <v>10.98</v>
      </c>
      <c r="F50" s="17">
        <v>3660</v>
      </c>
      <c r="G50" s="18">
        <f t="shared" si="1"/>
        <v>40186.800000000003</v>
      </c>
    </row>
    <row r="51" spans="1:7" x14ac:dyDescent="0.25">
      <c r="A51" s="14">
        <v>47</v>
      </c>
      <c r="B51" s="21" t="s">
        <v>94</v>
      </c>
      <c r="C51" s="21" t="s">
        <v>95</v>
      </c>
      <c r="D51" s="1" t="s">
        <v>7</v>
      </c>
      <c r="E51" s="19">
        <v>30.7</v>
      </c>
      <c r="F51" s="17">
        <v>1000</v>
      </c>
      <c r="G51" s="18">
        <f t="shared" si="1"/>
        <v>30700</v>
      </c>
    </row>
    <row r="52" spans="1:7" ht="25.5" x14ac:dyDescent="0.25">
      <c r="A52" s="14">
        <v>48</v>
      </c>
      <c r="B52" s="6" t="s">
        <v>96</v>
      </c>
      <c r="C52" s="25" t="s">
        <v>97</v>
      </c>
      <c r="D52" s="1" t="s">
        <v>98</v>
      </c>
      <c r="E52" s="2">
        <v>11248.4</v>
      </c>
      <c r="F52" s="17">
        <v>50</v>
      </c>
      <c r="G52" s="18">
        <f t="shared" si="1"/>
        <v>562420</v>
      </c>
    </row>
    <row r="53" spans="1:7" ht="25.5" x14ac:dyDescent="0.25">
      <c r="A53" s="14">
        <v>49</v>
      </c>
      <c r="B53" s="21" t="s">
        <v>99</v>
      </c>
      <c r="C53" s="21" t="s">
        <v>100</v>
      </c>
      <c r="D53" s="1" t="s">
        <v>12</v>
      </c>
      <c r="E53" s="19">
        <v>1122.8900000000001</v>
      </c>
      <c r="F53" s="17">
        <v>1210</v>
      </c>
      <c r="G53" s="18">
        <f t="shared" si="1"/>
        <v>1358696.9000000001</v>
      </c>
    </row>
    <row r="54" spans="1:7" x14ac:dyDescent="0.25">
      <c r="A54" s="14">
        <v>50</v>
      </c>
      <c r="B54" s="21" t="s">
        <v>101</v>
      </c>
      <c r="C54" s="21" t="s">
        <v>102</v>
      </c>
      <c r="D54" s="1" t="s">
        <v>7</v>
      </c>
      <c r="E54" s="19">
        <v>50</v>
      </c>
      <c r="F54" s="17">
        <v>300</v>
      </c>
      <c r="G54" s="18">
        <f t="shared" si="1"/>
        <v>15000</v>
      </c>
    </row>
    <row r="55" spans="1:7" x14ac:dyDescent="0.25">
      <c r="A55" s="14">
        <v>51</v>
      </c>
      <c r="B55" s="6" t="s">
        <v>103</v>
      </c>
      <c r="C55" s="6" t="s">
        <v>104</v>
      </c>
      <c r="D55" s="1" t="s">
        <v>12</v>
      </c>
      <c r="E55" s="10">
        <v>38.47</v>
      </c>
      <c r="F55" s="17">
        <v>500</v>
      </c>
      <c r="G55" s="18">
        <f t="shared" si="1"/>
        <v>19235</v>
      </c>
    </row>
    <row r="56" spans="1:7" x14ac:dyDescent="0.25">
      <c r="A56" s="14">
        <v>52</v>
      </c>
      <c r="B56" s="6" t="s">
        <v>105</v>
      </c>
      <c r="C56" s="6" t="s">
        <v>106</v>
      </c>
      <c r="D56" s="1" t="s">
        <v>7</v>
      </c>
      <c r="E56" s="2">
        <v>77.44</v>
      </c>
      <c r="F56" s="17">
        <v>1100</v>
      </c>
      <c r="G56" s="18">
        <f t="shared" si="1"/>
        <v>85184</v>
      </c>
    </row>
    <row r="57" spans="1:7" x14ac:dyDescent="0.25">
      <c r="A57" s="14">
        <v>53</v>
      </c>
      <c r="B57" s="6" t="s">
        <v>107</v>
      </c>
      <c r="C57" s="6" t="s">
        <v>108</v>
      </c>
      <c r="D57" s="1" t="s">
        <v>26</v>
      </c>
      <c r="E57" s="2">
        <v>187.08</v>
      </c>
      <c r="F57" s="17">
        <v>2000</v>
      </c>
      <c r="G57" s="18">
        <f t="shared" si="1"/>
        <v>374160</v>
      </c>
    </row>
    <row r="58" spans="1:7" x14ac:dyDescent="0.25">
      <c r="A58" s="34" t="s">
        <v>109</v>
      </c>
      <c r="B58" s="35"/>
      <c r="C58" s="35"/>
      <c r="D58" s="35"/>
      <c r="E58" s="35"/>
      <c r="F58" s="35"/>
      <c r="G58" s="36"/>
    </row>
    <row r="59" spans="1:7" x14ac:dyDescent="0.25">
      <c r="A59" s="14">
        <v>54</v>
      </c>
      <c r="B59" s="11" t="s">
        <v>110</v>
      </c>
      <c r="C59" s="11" t="s">
        <v>111</v>
      </c>
      <c r="D59" s="12" t="s">
        <v>26</v>
      </c>
      <c r="E59" s="13">
        <v>365</v>
      </c>
      <c r="F59" s="17">
        <v>34</v>
      </c>
      <c r="G59" s="18">
        <f t="shared" ref="G59:G79" si="2">E59*F59</f>
        <v>12410</v>
      </c>
    </row>
    <row r="60" spans="1:7" x14ac:dyDescent="0.25">
      <c r="A60" s="14">
        <v>55</v>
      </c>
      <c r="B60" s="11" t="s">
        <v>112</v>
      </c>
      <c r="C60" s="11" t="s">
        <v>112</v>
      </c>
      <c r="D60" s="12" t="s">
        <v>26</v>
      </c>
      <c r="E60" s="13">
        <v>2510</v>
      </c>
      <c r="F60" s="17">
        <v>6</v>
      </c>
      <c r="G60" s="18">
        <f t="shared" si="2"/>
        <v>15060</v>
      </c>
    </row>
    <row r="61" spans="1:7" x14ac:dyDescent="0.25">
      <c r="A61" s="14">
        <v>56</v>
      </c>
      <c r="B61" s="11" t="s">
        <v>113</v>
      </c>
      <c r="C61" s="11" t="s">
        <v>114</v>
      </c>
      <c r="D61" s="12" t="s">
        <v>26</v>
      </c>
      <c r="E61" s="13">
        <v>170</v>
      </c>
      <c r="F61" s="17">
        <v>62</v>
      </c>
      <c r="G61" s="18">
        <f t="shared" si="2"/>
        <v>10540</v>
      </c>
    </row>
    <row r="62" spans="1:7" x14ac:dyDescent="0.25">
      <c r="A62" s="14">
        <v>57</v>
      </c>
      <c r="B62" s="11" t="s">
        <v>115</v>
      </c>
      <c r="C62" s="11" t="s">
        <v>116</v>
      </c>
      <c r="D62" s="12" t="s">
        <v>117</v>
      </c>
      <c r="E62" s="13">
        <v>377</v>
      </c>
      <c r="F62" s="17">
        <v>65</v>
      </c>
      <c r="G62" s="18">
        <f t="shared" si="2"/>
        <v>24505</v>
      </c>
    </row>
    <row r="63" spans="1:7" x14ac:dyDescent="0.25">
      <c r="A63" s="14">
        <v>58</v>
      </c>
      <c r="B63" s="11" t="s">
        <v>118</v>
      </c>
      <c r="C63" s="11" t="s">
        <v>119</v>
      </c>
      <c r="D63" s="12" t="s">
        <v>26</v>
      </c>
      <c r="E63" s="13">
        <v>180</v>
      </c>
      <c r="F63" s="17">
        <v>200</v>
      </c>
      <c r="G63" s="18">
        <f t="shared" si="2"/>
        <v>36000</v>
      </c>
    </row>
    <row r="64" spans="1:7" x14ac:dyDescent="0.25">
      <c r="A64" s="14">
        <v>59</v>
      </c>
      <c r="B64" s="11" t="s">
        <v>120</v>
      </c>
      <c r="C64" s="11" t="s">
        <v>121</v>
      </c>
      <c r="D64" s="12" t="s">
        <v>122</v>
      </c>
      <c r="E64" s="13">
        <v>115</v>
      </c>
      <c r="F64" s="17">
        <v>12</v>
      </c>
      <c r="G64" s="18">
        <f t="shared" si="2"/>
        <v>1380</v>
      </c>
    </row>
    <row r="65" spans="1:7" ht="25.5" x14ac:dyDescent="0.25">
      <c r="A65" s="14">
        <v>60</v>
      </c>
      <c r="B65" s="11" t="s">
        <v>123</v>
      </c>
      <c r="C65" s="11" t="s">
        <v>124</v>
      </c>
      <c r="D65" s="12" t="s">
        <v>26</v>
      </c>
      <c r="E65" s="13">
        <v>559</v>
      </c>
      <c r="F65" s="17">
        <v>5</v>
      </c>
      <c r="G65" s="18">
        <f t="shared" si="2"/>
        <v>2795</v>
      </c>
    </row>
    <row r="66" spans="1:7" x14ac:dyDescent="0.25">
      <c r="A66" s="14">
        <v>61</v>
      </c>
      <c r="B66" s="11" t="s">
        <v>125</v>
      </c>
      <c r="C66" s="11" t="s">
        <v>126</v>
      </c>
      <c r="D66" s="12" t="s">
        <v>26</v>
      </c>
      <c r="E66" s="13">
        <v>485</v>
      </c>
      <c r="F66" s="17">
        <v>855</v>
      </c>
      <c r="G66" s="18">
        <f t="shared" si="2"/>
        <v>414675</v>
      </c>
    </row>
    <row r="67" spans="1:7" x14ac:dyDescent="0.25">
      <c r="A67" s="14">
        <v>62</v>
      </c>
      <c r="B67" s="11" t="s">
        <v>127</v>
      </c>
      <c r="C67" s="11" t="s">
        <v>128</v>
      </c>
      <c r="D67" s="12" t="s">
        <v>26</v>
      </c>
      <c r="E67" s="13">
        <v>210</v>
      </c>
      <c r="F67" s="17">
        <v>100</v>
      </c>
      <c r="G67" s="18">
        <f t="shared" si="2"/>
        <v>21000</v>
      </c>
    </row>
    <row r="68" spans="1:7" x14ac:dyDescent="0.25">
      <c r="A68" s="14">
        <v>63</v>
      </c>
      <c r="B68" s="11" t="s">
        <v>129</v>
      </c>
      <c r="C68" s="11" t="s">
        <v>129</v>
      </c>
      <c r="D68" s="12" t="s">
        <v>26</v>
      </c>
      <c r="E68" s="13">
        <v>240</v>
      </c>
      <c r="F68" s="17">
        <v>120</v>
      </c>
      <c r="G68" s="18">
        <f t="shared" si="2"/>
        <v>28800</v>
      </c>
    </row>
    <row r="69" spans="1:7" x14ac:dyDescent="0.25">
      <c r="A69" s="14">
        <v>64</v>
      </c>
      <c r="B69" s="11" t="s">
        <v>130</v>
      </c>
      <c r="C69" s="11" t="s">
        <v>111</v>
      </c>
      <c r="D69" s="12" t="s">
        <v>26</v>
      </c>
      <c r="E69" s="13">
        <v>560</v>
      </c>
      <c r="F69" s="17">
        <v>200</v>
      </c>
      <c r="G69" s="18">
        <f t="shared" si="2"/>
        <v>112000</v>
      </c>
    </row>
    <row r="70" spans="1:7" x14ac:dyDescent="0.25">
      <c r="A70" s="14">
        <v>65</v>
      </c>
      <c r="B70" s="11" t="s">
        <v>131</v>
      </c>
      <c r="C70" s="11" t="s">
        <v>132</v>
      </c>
      <c r="D70" s="12" t="s">
        <v>26</v>
      </c>
      <c r="E70" s="13">
        <v>470</v>
      </c>
      <c r="F70" s="17">
        <v>300</v>
      </c>
      <c r="G70" s="18">
        <f t="shared" si="2"/>
        <v>141000</v>
      </c>
    </row>
    <row r="71" spans="1:7" x14ac:dyDescent="0.25">
      <c r="A71" s="14">
        <v>66</v>
      </c>
      <c r="B71" s="11" t="s">
        <v>133</v>
      </c>
      <c r="C71" s="11" t="s">
        <v>134</v>
      </c>
      <c r="D71" s="12" t="s">
        <v>26</v>
      </c>
      <c r="E71" s="13">
        <v>290</v>
      </c>
      <c r="F71" s="17">
        <v>300</v>
      </c>
      <c r="G71" s="18">
        <f t="shared" si="2"/>
        <v>87000</v>
      </c>
    </row>
    <row r="72" spans="1:7" x14ac:dyDescent="0.25">
      <c r="A72" s="14">
        <v>67</v>
      </c>
      <c r="B72" s="11" t="s">
        <v>135</v>
      </c>
      <c r="C72" s="11" t="s">
        <v>136</v>
      </c>
      <c r="D72" s="12" t="s">
        <v>26</v>
      </c>
      <c r="E72" s="13">
        <v>335</v>
      </c>
      <c r="F72" s="17">
        <v>200</v>
      </c>
      <c r="G72" s="18">
        <f t="shared" si="2"/>
        <v>67000</v>
      </c>
    </row>
    <row r="73" spans="1:7" x14ac:dyDescent="0.25">
      <c r="A73" s="14">
        <v>68</v>
      </c>
      <c r="B73" s="11" t="s">
        <v>137</v>
      </c>
      <c r="C73" s="11" t="s">
        <v>128</v>
      </c>
      <c r="D73" s="12" t="s">
        <v>26</v>
      </c>
      <c r="E73" s="13">
        <v>630</v>
      </c>
      <c r="F73" s="17">
        <v>12</v>
      </c>
      <c r="G73" s="18">
        <f t="shared" si="2"/>
        <v>7560</v>
      </c>
    </row>
    <row r="74" spans="1:7" ht="16.149999999999999" customHeight="1" x14ac:dyDescent="0.25">
      <c r="A74" s="14">
        <v>69</v>
      </c>
      <c r="B74" s="11" t="s">
        <v>138</v>
      </c>
      <c r="C74" s="11" t="s">
        <v>128</v>
      </c>
      <c r="D74" s="12" t="s">
        <v>26</v>
      </c>
      <c r="E74" s="13">
        <v>470</v>
      </c>
      <c r="F74" s="17">
        <v>10</v>
      </c>
      <c r="G74" s="18">
        <f t="shared" si="2"/>
        <v>4700</v>
      </c>
    </row>
    <row r="75" spans="1:7" x14ac:dyDescent="0.25">
      <c r="A75" s="14">
        <v>70</v>
      </c>
      <c r="B75" s="11" t="s">
        <v>139</v>
      </c>
      <c r="C75" s="11" t="s">
        <v>128</v>
      </c>
      <c r="D75" s="12" t="s">
        <v>26</v>
      </c>
      <c r="E75" s="13">
        <v>434</v>
      </c>
      <c r="F75" s="17">
        <v>12</v>
      </c>
      <c r="G75" s="18">
        <f t="shared" si="2"/>
        <v>5208</v>
      </c>
    </row>
    <row r="76" spans="1:7" x14ac:dyDescent="0.25">
      <c r="A76" s="14">
        <v>71</v>
      </c>
      <c r="B76" s="11" t="s">
        <v>140</v>
      </c>
      <c r="C76" s="11" t="s">
        <v>141</v>
      </c>
      <c r="D76" s="12" t="s">
        <v>26</v>
      </c>
      <c r="E76" s="13">
        <v>446</v>
      </c>
      <c r="F76" s="17">
        <v>100</v>
      </c>
      <c r="G76" s="18">
        <f t="shared" si="2"/>
        <v>44600</v>
      </c>
    </row>
    <row r="77" spans="1:7" x14ac:dyDescent="0.25">
      <c r="A77" s="14">
        <v>72</v>
      </c>
      <c r="B77" s="11" t="s">
        <v>142</v>
      </c>
      <c r="C77" s="11" t="s">
        <v>143</v>
      </c>
      <c r="D77" s="12" t="s">
        <v>26</v>
      </c>
      <c r="E77" s="13">
        <v>480</v>
      </c>
      <c r="F77" s="17">
        <v>1000</v>
      </c>
      <c r="G77" s="18">
        <f t="shared" si="2"/>
        <v>480000</v>
      </c>
    </row>
    <row r="78" spans="1:7" x14ac:dyDescent="0.25">
      <c r="A78" s="14">
        <v>73</v>
      </c>
      <c r="B78" s="6" t="s">
        <v>144</v>
      </c>
      <c r="C78" s="6" t="s">
        <v>145</v>
      </c>
      <c r="D78" s="1" t="s">
        <v>50</v>
      </c>
      <c r="E78" s="10">
        <v>515</v>
      </c>
      <c r="F78" s="17">
        <v>1650</v>
      </c>
      <c r="G78" s="18">
        <f t="shared" si="2"/>
        <v>849750</v>
      </c>
    </row>
    <row r="79" spans="1:7" x14ac:dyDescent="0.25">
      <c r="A79" s="14">
        <v>74</v>
      </c>
      <c r="B79" s="6" t="s">
        <v>146</v>
      </c>
      <c r="C79" s="6" t="s">
        <v>147</v>
      </c>
      <c r="D79" s="1" t="s">
        <v>50</v>
      </c>
      <c r="E79" s="2">
        <v>560</v>
      </c>
      <c r="F79" s="17">
        <v>500</v>
      </c>
      <c r="G79" s="18">
        <f t="shared" si="2"/>
        <v>280000</v>
      </c>
    </row>
    <row r="80" spans="1:7" x14ac:dyDescent="0.25">
      <c r="A80" s="31" t="s">
        <v>159</v>
      </c>
      <c r="B80" s="32"/>
      <c r="C80" s="32"/>
      <c r="D80" s="32"/>
      <c r="E80" s="32"/>
      <c r="F80" s="32"/>
      <c r="G80" s="33"/>
    </row>
    <row r="81" spans="1:7" x14ac:dyDescent="0.25">
      <c r="A81" s="14">
        <v>75</v>
      </c>
      <c r="B81" s="6" t="s">
        <v>148</v>
      </c>
      <c r="C81" s="6" t="s">
        <v>149</v>
      </c>
      <c r="D81" s="1" t="s">
        <v>12</v>
      </c>
      <c r="E81" s="2">
        <v>119.95</v>
      </c>
      <c r="F81" s="17">
        <v>3500</v>
      </c>
      <c r="G81" s="18">
        <f>E81*F81</f>
        <v>419825</v>
      </c>
    </row>
    <row r="82" spans="1:7" x14ac:dyDescent="0.25">
      <c r="A82" s="14">
        <v>76</v>
      </c>
      <c r="B82" s="6" t="s">
        <v>150</v>
      </c>
      <c r="C82" s="6" t="s">
        <v>151</v>
      </c>
      <c r="D82" s="1" t="s">
        <v>12</v>
      </c>
      <c r="E82" s="2">
        <v>216.05</v>
      </c>
      <c r="F82" s="17">
        <v>50</v>
      </c>
      <c r="G82" s="18">
        <f>E82*F82</f>
        <v>10802.5</v>
      </c>
    </row>
    <row r="83" spans="1:7" x14ac:dyDescent="0.25">
      <c r="A83" s="14">
        <v>77</v>
      </c>
      <c r="B83" s="6" t="s">
        <v>152</v>
      </c>
      <c r="C83" s="6" t="s">
        <v>153</v>
      </c>
      <c r="D83" s="1" t="s">
        <v>12</v>
      </c>
      <c r="E83" s="2">
        <v>305.14999999999998</v>
      </c>
      <c r="F83" s="17">
        <v>6000</v>
      </c>
      <c r="G83" s="18">
        <f>E83*F83</f>
        <v>1830899.9999999998</v>
      </c>
    </row>
    <row r="84" spans="1:7" x14ac:dyDescent="0.25">
      <c r="A84" s="14">
        <v>78</v>
      </c>
      <c r="B84" s="6" t="s">
        <v>154</v>
      </c>
      <c r="C84" s="25" t="s">
        <v>155</v>
      </c>
      <c r="D84" s="1" t="s">
        <v>12</v>
      </c>
      <c r="E84" s="2">
        <v>132.09</v>
      </c>
      <c r="F84" s="17">
        <v>20</v>
      </c>
      <c r="G84" s="18">
        <f>E84*F84</f>
        <v>2641.8</v>
      </c>
    </row>
  </sheetData>
  <autoFilter ref="A4:G4"/>
  <mergeCells count="3">
    <mergeCell ref="A80:G80"/>
    <mergeCell ref="A58:G58"/>
    <mergeCell ref="C2:G2"/>
  </mergeCells>
  <pageMargins left="0.7" right="0.7" top="0.75" bottom="0.75" header="0.3" footer="0.3"/>
  <pageSetup paperSize="9" scale="7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6</cp:lastModifiedBy>
  <cp:lastPrinted>2022-02-07T09:22:38Z</cp:lastPrinted>
  <dcterms:created xsi:type="dcterms:W3CDTF">2022-01-24T08:30:30Z</dcterms:created>
  <dcterms:modified xsi:type="dcterms:W3CDTF">2023-02-28T08:24:00Z</dcterms:modified>
</cp:coreProperties>
</file>