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92.168.0.18\Exchange\2023\375\ЗЦП\12. ИМН и расходники\"/>
    </mc:Choice>
  </mc:AlternateContent>
  <bookViews>
    <workbookView xWindow="0" yWindow="0" windowWidth="28800" windowHeight="13020"/>
  </bookViews>
  <sheets>
    <sheet name="Лист1" sheetId="1" r:id="rId1"/>
  </sheets>
  <definedNames>
    <definedName name="_xlnm._FilterDatabase" localSheetId="0" hidden="1">Лист1!$A$5:$G$5</definedName>
  </definedNames>
  <calcPr calcId="162913"/>
</workbook>
</file>

<file path=xl/calcChain.xml><?xml version="1.0" encoding="utf-8"?>
<calcChain xmlns="http://schemas.openxmlformats.org/spreadsheetml/2006/main">
  <c r="G9" i="1" l="1"/>
  <c r="G6" i="1"/>
  <c r="G7" i="1"/>
  <c r="G8"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alcChain>
</file>

<file path=xl/sharedStrings.xml><?xml version="1.0" encoding="utf-8"?>
<sst xmlns="http://schemas.openxmlformats.org/spreadsheetml/2006/main" count="192" uniqueCount="139">
  <si>
    <t>Тех характеристика</t>
  </si>
  <si>
    <t>Ед.изм</t>
  </si>
  <si>
    <t>Цена</t>
  </si>
  <si>
    <t>Кол-во</t>
  </si>
  <si>
    <t>Сумма</t>
  </si>
  <si>
    <t>Приложение 1</t>
  </si>
  <si>
    <t>№ лотов</t>
  </si>
  <si>
    <t>Наименование товара</t>
  </si>
  <si>
    <t>Нистатин</t>
  </si>
  <si>
    <t xml:space="preserve">таблетка 500 000 ЕД №20 </t>
  </si>
  <si>
    <t>табл</t>
  </si>
  <si>
    <t>Периндоприл</t>
  </si>
  <si>
    <t>таблетки, покрытые  оболочкой 10 мг №30</t>
  </si>
  <si>
    <t>таб</t>
  </si>
  <si>
    <t>Тирофибан</t>
  </si>
  <si>
    <t xml:space="preserve"> концентрат для приготовления раствора для инфузий 12,5 мг/50 мл</t>
  </si>
  <si>
    <t>фл</t>
  </si>
  <si>
    <t>Лекарственные средства и изделий медицинкого назначения</t>
  </si>
  <si>
    <t>Крепированная бумага для медицинской воздушной, паровой, газовой и радиационной стерилизации марки DGM Steriguard 1200 мм*1200 мм</t>
  </si>
  <si>
    <t>шт</t>
  </si>
  <si>
    <t>Соль таблетированная в мешках по 25 кг</t>
  </si>
  <si>
    <t>кг</t>
  </si>
  <si>
    <t>Бинт нестерильный</t>
  </si>
  <si>
    <t>Губка для мытья тела</t>
  </si>
  <si>
    <t>Катетер СВА-Ганца</t>
  </si>
  <si>
    <t>Катетер СВА-Ганца Легочной катетер в классическом варианте это четырёхпросветный катетер с четырьмя «хвостами»: венозным (проксимальным) портом, коннектором термодатчика, портом для раздутия баллона и легочным (дистальным) портом. В зависимости от роста пациента катетер может иметь разные размеры (обычно это 7 F, 110 см длиной). Канал дистального порта открывается на конце катетера, проксимального — на некотором расстоянии от него (в зависимости от размера, примерно 30 см). На конце катетера расположен раздувающийся баллончик, на небольшом расстоянии до него располагается термодатчик.</t>
  </si>
  <si>
    <t xml:space="preserve">Одноразовые памперсы для взрослых </t>
  </si>
  <si>
    <t>шт.</t>
  </si>
  <si>
    <t>Одноразовый скальпель ушной</t>
  </si>
  <si>
    <t xml:space="preserve"> Прозрачная повязка 6*7 см</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</si>
  <si>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6смх7см. Имеется полоска бумажного пластыря для записи даты фиксации и более легкого удаления повязки</t>
  </si>
  <si>
    <t xml:space="preserve"> Прозрачная повязка 7*8,5 см</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</si>
  <si>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7смх8,5см. Имеется полоска бумажного пластыря для записи даты фиксации и более легкого удаления повязки</t>
  </si>
  <si>
    <t>Наклейка прозрачная пленочная для закрытия ран и фиксации катетеров 9 см*10 см</t>
  </si>
  <si>
    <t>Языкодержатель</t>
  </si>
  <si>
    <t>уп.</t>
  </si>
  <si>
    <t>уп</t>
  </si>
  <si>
    <t>набор</t>
  </si>
  <si>
    <t>Набор для кониктомии</t>
  </si>
  <si>
    <t>Набор для дилатационной трахеостомии. Набор для дилатационной чрезкожной трахеостомии. Стерильный, одноразовый, не содержит латекса. Состав набора: рассширитель; трахеостомическая трубка с манжетой и вспамогательным устройством, размер 7,0/ 8,0/ 9,0мм; пункционная канюля; скальпель; шприц Луер-лок; фиксирующая повязка.</t>
  </si>
  <si>
    <t xml:space="preserve"> ЦЕНТРАЛЬНЫЙ ВЕНОЗНЫЙ КАТЕТЕР 4-ПРОСВЕТНЫЙ  c мягким атравматичным кончиком, зажимами линий соединения,  колпачками.  Материал катетера -  рентгенконтрастный полиуретан.   Длина - 16, 20, 30 см; Диаметр - 8,5 Fr.         Состав набора: катетер, проводник 0,032 дюйм Х 45 см с прямым и j-образным кончиком. Игла 18Gaх6,35см;  Шприц  5 мл; Мягкий и жесткий фиксаторы катетера; Расширитель,  колпачки. Возможность поставки с антибактериальным покрытием хлоргексидина / сульфадиазина серебра.   Размер и тип катетера по заявке Заказчика.</t>
  </si>
  <si>
    <t>Кислородная маска средней концентарции</t>
  </si>
  <si>
    <t>Клинок для ларингоскопа F.O.FLAPLIGHT MEGALIGHT Macintosh №3</t>
  </si>
  <si>
    <t>Клинок для ларингоскопа F.O.FLAPLIGHT MEGALIGHT Macintosh №4</t>
  </si>
  <si>
    <t>Клинок для ларингоскопа F.O. Macintosh cо сменным фиброоптическим световодом №1</t>
  </si>
  <si>
    <t>Клинок для ларингоскопа F.O. Macintosh cо сменным фиброоптическим световодом №2</t>
  </si>
  <si>
    <t>Клинок для ларингоскопа F.O. Macintosh cо сменным фиброоптическим световодом №3</t>
  </si>
  <si>
    <t>Клинок для ларингоскопа F.O. Macintosh cо сменным фиброоптическим световодом №4</t>
  </si>
  <si>
    <t xml:space="preserve">шт </t>
  </si>
  <si>
    <t>упак</t>
  </si>
  <si>
    <t>Система для гравитационного введения энтерального питания</t>
  </si>
  <si>
    <t>Система для гравитационного введения энтерального питания с мешком для жидкости объемом 1000 мл с градуированной  шкалой. Прозрачная линия из ПВХ, не содержит DEHP, латекс, фталаты. Дополнительный безыгольный Y-порт для введения дополнительных ингредиентов и промывания зонда пациента. 
Адаптер Люэр Лок (Luer Lock) с конусным коннектором для соединения с зондами для энтерального питания  любых размеров. Роликовый зажим фиолетового цвета для контроля скорости введения. Капельная камера с вентиляционным каналом. Дистальный и проксимальный коннектор с защитными колпачками.</t>
  </si>
  <si>
    <t>Шприц 50 мл</t>
  </si>
  <si>
    <t>Блок из трех трехходовых кранов, разноцветный</t>
  </si>
  <si>
    <t xml:space="preserve">Блок из трех трехходовых кранов для инфузионной терапии и мониторинга, предназначенный для проведения инфузии от 3 источников, разноцветный, оборот крана 360º, точная регулировка благодаря тактильному контролю, соединения Луэр Лок. Повышенная механическая и химическая устойчивость, в т.ч. липидустойчивость, при продолжительности контакта до 96 часов. Подходят для использования с аппаратами для вливаний под давлением до 2 бар в соответствии с ISO 8536-10. Изготовлен из полиамида, полипропилена, поликарбоната, полистерола. Не содержит латекс, ПВХ, ДЭГФ. Стерильный, для однократного применения. 
</t>
  </si>
  <si>
    <t>Энтеральное питание 1000 мл, флакон HDPE</t>
  </si>
  <si>
    <t>Специализированная иммунная формула для перорального и энтерального (зондового) питания, обогащенная глутамином и антиоксидантами, с высоким содержанием белка и энергии для поддержания иммунной системы при метаболическом стрессе и критических состояниях. Готовая к использованию, жидкая гиперкалорическая смесь (1,36ккал/мл) с пищевыми волокнами. Осмолярность 380мОсм/л. Общая калорийность 680ккал. Не содержит ГМО, холестерин, низкое содережание лактозы, глютена, пурина. Флакон HDPE 500мл. С нейтральным вкусом. Применим с 4-х лет.</t>
  </si>
  <si>
    <t>Реанимационный кониотомический набор. Готовое кониотомическое устройство: пластиковая канюля     (внут.диам. 2.0 или 4.0 мм коннектор 15 мм внеш.диам.) с фиксирующим фланцем, ограничитель введения иглы, коническая кониотомическая игла из нержалеющей стали; Скальпель; Одноразовый шприц; Силиконовая соединительная трубка (посадочные кольца) Стерильно.</t>
  </si>
  <si>
    <t>Набор для дилатационной чрезкожной трахеостомии</t>
  </si>
  <si>
    <t>Четырехпросветный центральный венозный катетер 16 см с антимикробной импрегнацией хлоргексидином/сульфодиазином серебра</t>
  </si>
  <si>
    <t>Жидкость для катетеров 500 мл</t>
  </si>
  <si>
    <t>Универсальный силиконовый аэрозоль для смазки эластичных медицинских материалов объемом 500 мл. Применение:
1.Профилактика возможного сращения медицинских инструментов из каучука, латекса и пластических материало в со слизистой.
2.Профилактика возможного образования налёта и корки в месте соприкосновения медицинских материалов со слизистой.
3 Смазка эластичных медицинских материалов.</t>
  </si>
  <si>
    <t>Соединительное устройство-стилет для интубации, размер 10 Fr</t>
  </si>
  <si>
    <t xml:space="preserve"> Стилет для интубации, размер 10 Fr.
-стилет для интубации,  размер 10 Френч (наружный диаметр 3.3 мм). Используется совместно эндотрахеальной (интубационной) трубкой (ЭТТ) с внутренним диаметром не менее 4,0 мм и предназначен для формирования и поддержания её формы (конфигурации). Масса не более 5,5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фирмы-производителе,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В упаковочном ящике 10 шт.Срок стерильности (годности) не менее 3-х лет.
</t>
  </si>
  <si>
    <t>Соединительное устройство-стилет для интубации, размер 14 Fr</t>
  </si>
  <si>
    <t xml:space="preserve"> Стилет для интубации, размер 14 Fr.
- стилет для интубации, размер 14 Френч (наружный диаметр 4,6 мм) . Используется совместно эндотрахеальной (интубационной) трубкой (ЭТТ) с внутренним диаметром не менее 5,0 мм и предназначен для формирования и поддержания её формы (конфигурации).  Масса не более ....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фирмы-производителя,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Срок стерильности (годности) не менее 3-х лет.
</t>
  </si>
  <si>
    <t xml:space="preserve">Фильтр механический для дыхательных систем и кислородных концентратов с максимальным временем использования до 168 часов </t>
  </si>
  <si>
    <t>Набор по уходу за полостью рта интубированных пациентов 24-х часовой(для использования каждые 8 часов)</t>
  </si>
  <si>
    <t>Теплообменник для трахеостомической трубки</t>
  </si>
  <si>
    <t>Тепловлагообменник для использования с трахеостомической трубкой типа "искусственный нос",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(30 л/мин) не более 0,2см Н₂О, объём не более 19мл, масса не более 8г.Материал: полипропилен, полиэтилен, гигроскопичная пористая мембрана, без латекса.Упаковка: индивидуальная, клинически чистая.</t>
  </si>
  <si>
    <t>Защитный крем для тела с аргинином объемом 200 мл. Активные вещества: аргинин • нейтрализатор запаха • Д-пантенол • масло виноградных косточек • биокомплекс льна • глицерин • масло ши</t>
  </si>
  <si>
    <t>Гель для тела активизирующий 200 мл</t>
  </si>
  <si>
    <t>Гель для тела активирующий в пластиковой упаковке  200 мл.Активные вещества: гуарана • биокомплекс льна • кофеин • бисаболол • камфора • аллантоин • глицерин</t>
  </si>
  <si>
    <t>Одноразовый клинок для видеоларингоскопа McGrath. Размер №3.Материал: Незапотевающий оптический полимер для медицинского применения
Упаковка: Упаковывается стерильным для одноразового применения,в упаковке 10 шт</t>
  </si>
  <si>
    <t>Рукоятка для ларингоскопа фиброоптическая 3,5 B заряжаемая, средняя с аккумулятором Li-lon, для зарядки в зарядном устройстве Kawe MedCharge 4000</t>
  </si>
  <si>
    <t>Рукоять батареечная/ перезаряжаемая, 3,5 В,   с аккумулятором Li-on, средняя  (диаметр 28мм) с ксеноновым источником света (продолжительность эксплуатации более 20 часов). Патрон лампочки из металла, быстрое и легкое удаление лампы для стерилизации. Заряжаема в сочетании с аккумулятором в зарядном устройстве KaWe MedCharge 4000</t>
  </si>
  <si>
    <t>Клинок для трудной интубации с интегрированной фиброоптикой. Подвижный наконечник клинка облегчает подъем надгортанника и обеспечивает хорошую видимость во время процесса интубации даже при сложных анатомических условиях. Улучшенная видимость и уменьшенное плечо рычага устраняет риск повреждения гортани и зубов. Возможность поворота клинка на угол не менее 60°. 
Большая фиброоптика – в сечении (3,0 x 7,0 мм) минимум 6500 отдельных волокон для оптимального светового излучения. 
Количество циклов обработки в автоклаве при температуре до 134° C 4.000. 
Совместимость с системами стандарта DIN ISO 7376. 
Размер клинка: 135 мм х 18 мм.</t>
  </si>
  <si>
    <t>Клинок для трудной интубации с интегрированной фиброоптикой. Подвижный наконечник клинка облегчает подъем надгортанника и обеспечивает хорошую видимость во время процесса интубации даже при сложных анатомических условиях. Улучшенная видимость и уменьшенное плечо рычага устраняет риск повреждения гортани и зубов. Возможность поворота клинка на угол не менее 60°. 
Большая фиброоптика – в сечении (3,0 x 7,0 мм) минимум 6500 отдельных волокон для оптимального светового излучения. 
Количество циклов обработки в автоклаве при температуре до 134° C 4.000. 
Совместимость с системами стандарта DIN ISO 7376. 
Размер клинка: 155 мм х 18 мм.</t>
  </si>
  <si>
    <t>Клинок со сменным фиброоптическим световодом изогнутый. Матовая полировка нержавеющей стали предотвращает отражение, световод не более Ø4 мм, минимум 5500 отдельных волокон, интенсивность света:
&gt; 4.200 люкс / при 2,5 B
&gt; 12.500 люкс / при 3,5 B
(измерено на расстоянии 35 мм от выхода света)
обработка в автоклаве при температуре до 134° C – до 4.000 циклов
отвечает требованиям стандарта DIN ISO 7376. Размеры не более: 92 мм х 20 мм</t>
  </si>
  <si>
    <t>Клинок со сменным фиброоптическим световодом изогнутый. Матовая полировка нержавеющей стали предотвращает отражение, световод не более Ø4 мм, минимум 5500 отдельных волокон, интенсивность света:
&gt; 4.200 люкс / при 2,5 B
&gt; 12.500 люкс / при 3,5 B
(измерено на расстоянии 35 мм от выхода света)
обработка в автоклаве при температуре до 134° C – до 4.000 циклов
отвечает требованиям стандарта DIN ISO 7376. Размеры не более: 112х19мм</t>
  </si>
  <si>
    <t>Клинок со сменным фиброоптическим световодом изогнутый. Матовая полировка нержавеющей стали предотвращает отражение, световод не более Ø4 мм, минимум 5500 отдельных волокон, интенсивность света:
&gt; 4.200 люкс / при 2,5 B
&gt; 12.500 люкс / при 3,5 B
(измерено на расстоянии 35 мм от выхода света)
обработка в автоклаве при температуре до 134° C – до 4.000 циклов
отвечает требованиям стандарта DIN ISO 7376. Размеры не более: 130х22мм</t>
  </si>
  <si>
    <t>Клинок со сменным фиброоптическим световодом изогнутый. Матовая полировка нержавеющей стали предотвращает отражение, световод не более Ø4 мм, минимум 5500 отдельных волокон, интенсивность света:
&gt; 4.200 люкс / при 2,5 B
&gt; 12.500 люкс / при 3,5 B
(измерено на расстоянии 35 мм от выхода света)
обработка в автоклаве при температуре до 134° C – до 4.000 циклов
отвечает требованиям стандарта DIN ISO 7376. Размеры не более: 155х25мм</t>
  </si>
  <si>
    <t>Зарядное устройство для ларингоскопов, в комплекте с сетевым адаптером для зарядки аккумуляторных рукояток</t>
  </si>
  <si>
    <t>Объем 50мл. Без иглы.
Легко скользящая накладка поршня с двумя уплотнительными кольцами не содержит натурального латекса и изготовлена из синтетических материалов. 
- Минимальный остаточный объем, нестираемая четкая градуировка. 
- Герметичное и надежное винтовое соединение Люер лок.
- Точное выполнение  пусковых параметров и равномерность инфузии.
- Исключительные характеристики скольжения поршня.
- Цилиндр и плунжер изготовлены из полипропилена.</t>
  </si>
  <si>
    <t xml:space="preserve">Пенка для мытья и ухода за телом с пантенолом в металлическом флаконе 500 мл. Активные вещества: оливковое масло • D-пантенол • сахарный бетаин • нейтрализатор запаха • биокомплекс льна • молочная кислота
</t>
  </si>
  <si>
    <t>Каротидный стент (стент для сонных артерии) совмещенный на 0,014" проводнике</t>
  </si>
  <si>
    <t>Фильтр противоэмболический с системой доставки (для соннок)</t>
  </si>
  <si>
    <t xml:space="preserve">Система состоит из защитного проводника, интродьюсера доставки EZ, интродьюсера извлечения EZ и принадлежностей. При развертывании фильтрующий мешок защитного проводника предназначен для захвата и удаления эмболического материала, который может высвобождаться во время интервенционной процедуры. Защитный проводник используется в качестве стандартного управляемого проводника диаметром 0,014 дюйма (0,36 мм). Кончик спиральной пружины защитного проводника и петля фильтра являются рентгеноконтрастными, чтобы обеспечить визуальный контроль во время размещения. По завершении процедуры фильтр захватывается интродьюсером извлечения EZ, а затем извлекается из тела пациента.
Тип устройства-Фильтрующая корзина с нитиноловым кольцом в основании. Диаметр артерии- 3,5-5,5 мм. Длина системы доставки-190 и 300. Длина дистального кончика- 3 см. Материал фильтра- Полиуритановая мембрана. Диаметр отверстий фильтра- 110 мкм. Профиль системы доставки-3,2F. Профиль катетера для удаления- 4,3F. Совместимость с проводниковым катетером-6F.
Состав: 
Защитный проводник (Protection Wire)
Интродьюсер доставки (EZ Delivery Sheath)
Интродьюсер извлечения (EZ Retrieval Sheath)
Набор вспомогательных инструментов: устройство для вращения проводника, кожух интродьюсера, расширитель клапана (Accessory Tool Kit: Wire Torquer, Peel-Away Introducer, Valve Dilator Tool).
</t>
  </si>
  <si>
    <t>Отделяемая эмболизационная спираль 0,018"</t>
  </si>
  <si>
    <t>Отделяемая эмболизационная спираль 0,035"</t>
  </si>
  <si>
    <t xml:space="preserve">Спирали эмболизационные отделяемые с синтетическими волокнами для эндоваскулярных манипуляций, включают в себя спираль, изготовленную из сплава платины и вольфрама, механически прикрепленную к доставляющему проводнику. Эта конструкция находится в интродьюсере. Применяются для прекращения или ограничения кровотока на отдельных участках периферической сосудистой системы. Форма спирали и закрепленные на ней волокна, которые обеспечивают закупоривание, предназначены для стимулирования тромбообразования и эффективной эмболизации. Спираль имеет синтетические волокна для большей тромбогенности, доступны в 3-х формах: 2D, Cube и Diamond. Спирали должны вводится под флюороскопическим контролем через диагностический селективный катетер с внешним диаметром 5F (1,70 мм) (0,035 дюймов [0,89 мм] или 0,038 дюймов [0,97 мм] внутренний просвет) без боковых отверстий для промывания. Спираль отделяемая включает эмболизирующую спираль с разъемным проводником, интродьюсером и ротационным гемостатическим клапаном (RHV).
Диаметр нити спирали- 0.035''. Материал спирали-Платина. Жесткость-Стандартная. Тромбогенный агент-Синтетическое волокно Dacron. 
Размеры: 3 mm х 4 cm, 4 mm х10 cm, 6 mm х 10 cm, 6 mm х 20 cm, 8 mm х 10 cm, 8 mm х 20 cm, 8 mm х 40 cm, 10 mm х 20 cm, 10 mm х 40 cm, 12 mm х 20 cm, 12 mm х 40 cm, 15 mm х 20 cm, 15 mm х 40 cm, 18 mm х 20 cm, 18 mm х 40 cm; 4 mm х 6 cm, 6 mm х 10 cm, 6 mm х 20 cm, 8 mm х 20 cm, 10 mm х 25 cm, 10 mm х 40 cm, 15 mm х 25 cm, 15 mm х 40 cm, 20 mm х 40 cm; 4 mm х 4.5 cm, 6 mm х 9, 8 mm х 14 cm.
 Совместимость с микрокатетером-5 F. Механизм отделения- Фиксирующие разъемные рычаги: репозиционирование спирали возможно до момента выхода из катетера. Конфигурация- 2D, Diamond, Cube.
</t>
  </si>
  <si>
    <t>Толкаемая эмболизационная спираль 0,035"</t>
  </si>
  <si>
    <t>Капсула-интубатор армированная</t>
  </si>
  <si>
    <t>Капсула-интубатор армированная со встроенным боковым портом, без проводника, размер 5, 6, 7, 8 Fr., длина, 45, 65, 80, 90, 100 см. трехходовый кран, тканевой расширитель, обтюратор.  Капсула имеет высокую гибкость и устойчивость к перегибам на всем протяжении, гидрофильный кончик с высокорентгенконтрастным маркером. Специальная армирующая нить капсулы позволяет контролировать ее положение при флюороскопии, не мешая четкой визуализации процесса прохождения катетера через просвет капсулы.В комплекте: интродьюсер,  дилятатор и трехходовой краник. Наличие специальных форм для почечной и сонной артерии. Размер по заявке Заказчика</t>
  </si>
  <si>
    <t xml:space="preserve">Кабель-переходник для одноразовых электродов для дефибрилляции с разъемом NK </t>
  </si>
  <si>
    <t>Адаптер для самоклеящихся электродов, длина кабеля 3,5 м.- для Дефибриллятора TEC-7731K, Nihon Kohden Corporation Япония - Предоставить сертификат происхождения от завода изготовителя.D67</t>
  </si>
  <si>
    <t xml:space="preserve">Электроды для внешней дефибрилляции, одноразовые (для детей и взрослых, кабель 1,5м) </t>
  </si>
  <si>
    <t>Накладки для дефибрилляции с шумоподавлением для СЛР для взрослых и детей, длина кабеля: 2,5 м, с внешним разъемом, для использования с переходным кабелем, размер площадки: 11,4 x 12,8 см.- для Дефибриллятора TEC-7731K, Nihon Kohden Corporation Япония- Предоставить сертификат происхождения от завода изготовителя.</t>
  </si>
  <si>
    <t xml:space="preserve">Платиновые спирали эмболизационные толкаемые для эндоваскулярных манипуляций, на платформе 0.035, толкаемые с синтетическими волокнами, состоят из платино-вольфрамовой спирали (сплав ~ 92% платина и ~ 8% вольфрам) с прикрепленными к ней синтетическими волокнами. Представляют собой спирально-закрученные платиновые спирали с синтетическими волокнами. Предназначены для артериальной и венозной эмболизации в периферической сосудистой системе. В комплект спирали эмболизационной толкаемой входит: эмболизационная спираль,  интродьюсер и плунжер спирали. Спираль снабжена интродьюсером с зажимом, который защищает оба конца интродьюсера во время транспортировки и хранения. Плунжер используется для перехода спирали из интродьюсера в микрокатетер. Материал спирали- платина. Тромбогенный агент - синтетическое волокно Dacron. Размеры: 3мм x 20мм, 3мм x 40мм, 4мм x 30мм, 5мм x 30мм, 5мм x 50мм, 6мм x 40мм, 7мм x 40мм, 9мм x 60мм, 3мм x 20мм, 3мм x 40мм, 4мм x 30мм, 5мм x 30мм, 5мм x 50мм, 6мм x 40мм, 7мм x 40мм, 9мм x 60мм Механизм: спирали толкаются с помощью  гипотрубки из нержавеющей стали.  МРТ-совместимые спирали.
</t>
  </si>
  <si>
    <t xml:space="preserve">Спирали эмболизационные отделяемые с синтетическими волокнами для эндоваскулярных манипуляций, включают в себя спираль, изготовленную из сплава платины и вольфрама, механически прикрепленную к доставляющему проводнику. Эта конструкция находится в интродьюсере. Применяются для прекращения или ограничения кровотока на отдельных участках периферической сосудистой системы. Форма спирали и закрепленные на ней волокна, которые обеспечивают закупоривание, предназначены для стимулирования тромбообразования и эффективной эмболизации. Спираль имеет синтетические волокна для большей тромбогенности, пучки волокон из полиэстера, закрепленные на первичной платиновой спирали. Спираль отделяемая включает эмболизирующую спираль с разъемным проводником, интродьюсером и ротационным гемостатическим клапаном (RHV). Спирали доступны в 2 формах — 2D и Diamond. Спирали должны вводится под флюороскопическим контролем через микрокатетер с внутренним диаметром 0,021 дюймов (0,53 мм) с одним или двумя рентгеноконтрастными маркерами. Диаметр нити спирали- 0.018''. Материал спирали- Платина. Жесткость- Стандартная. Тромбогенный агент- Синтетическое волокно Dacron. 
Размеры: 2mm х 4cm, 2 mm х 6 cm, 3 mm х 6 cm, 3 mm х 12 cm, 4 mm х 8 cm, 4 mm х 15 cm, 5 mm х 8 cm, 5 mm х 15 cm, 6 mm х 10 cm, 6 mm х 20 cm, 8 mm х 20 cm, 10 mm х 20 cm,10 mm х 30 cm, 12 mm х 20 cm, 12 mm х 30 cm, 14 mm х 20 cm, 14 mm х 30 cm; 10 mm х 50 cm, 14 mm х 50 cm, 18 mm х 50 cm, 20 mm х 50cm, 22 mm х 60 cm; 2 mm х 3 mm х 2.3 cm. 2 mm х 4 mm х 4.1 cm, 2 mm х 5 mm х 5.8 cm, 2 mm х 6 mm х 8 cm.
Совместимость с микрокатетером-0.021''. 
Механизм отделения- Фиксирующие разъемные рычаги: репозиционирование спирали возможно до момента выхода из катетера. Конфигурация-2D, Diamond.
</t>
  </si>
  <si>
    <t>Линия для внутривенных вливаний препаратов 1,5 метра внутренний диаметр 1,5 мм</t>
  </si>
  <si>
    <t xml:space="preserve">Переносной мешок для инфузии под давлением. Состоит из мешка с трубкой, краником и грушей на конце (белого цвета). Изготовлен из нейлона. Без латекса. Не стерильный. Объем мешка 500 или 1000 мл. Клапан с кнопкой, обеспечивающий регуляцию давления в мешке и скорость тока жидкости. На кнопке клапана имеются деления и цветовая кодировка, которые показывает величину создаваемого давления. Две опции: 1) одно нажатие - стандартное давление; 2) два нажатия - для установки повышенного давления и быстрой инфузии. Имеется жесткая ручка зеленого цвета - для подвешивания к капельнице. </t>
  </si>
  <si>
    <t xml:space="preserve">Переносные мешки давления с манометром </t>
  </si>
  <si>
    <t>Закрытые фенирационные системы для санации контура ИВЛ 72 часа/10-14 FR 540 мм</t>
  </si>
  <si>
    <t>Конфигурируемый соединитель двойной шарнирный с двойным мягким колпачком для проведения санации и бронхоскопии</t>
  </si>
  <si>
    <t xml:space="preserve">Соединитель контура дыхательного для соединения контура дыхательного с маской, надгортанным воздуховодом, интубационной трубкой и др. с возможностью санации. Соединитель растягивающийся конфигурируемый угловой Superset 22F-22М/15F, с двойным шарниром, с герметичным портом с колпачком «FLIP TOP» 7,6мм, мм. С противоскользящим рифлением на внешней поверхности соединителя 22F. Длина 7,0-15,0 см. Материал: полиэтилен, полипропилен. Упаковка: индивидуальная, клинически чистая, 75 шт. Срок годности (срок гарантии): 5 лет от даты изготовления. Каждая упаковка снабжена одним воздуховодом надгортанным I-gel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I-gel,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желудочным каналом с проксимальным портом, размер 4 (для пациентов с массой тела 50-90 кг, для проведения эндотрахеальной трубки 7,0мм, для назогастрального зонда 12Fr). Утечка отсутствует (при давлении в контуре до 40 см Н2О). Вес 58,6 гр. </t>
  </si>
  <si>
    <t xml:space="preserve">Иммуноферментный анализ (ELISA/ИФА) для количественного определения антител IgG в двухцепочечной дезоксирибонуклеиновой кислоте (ДНК) в человеческой сыворотке или  плазме. Anti-dsDNA служит для диагностики  аутоиммунного заболевания, поражающего соединительную ткань и мелкие кровеносные сосуды – системной красной волчанки. 
В набор входит планшет:12 стрипов по 8 лунок, покрытые очищенной двухцепочечной ДНК (вакуумная упаковка с осушителем), концентрированный промывочный буфер 100 мл. (белая крышка), Разбавитель образца 100 мл. (черная крышка), конъюгат 15 мл. (красная крышка),субстрат 3,3’,5,5’-тетраметилбензидин в цитратном буфере 15 мл. (голубая крышка), стоп реагент 15 мл. (желтая крышка), Калибраторы- концентрация.: 1, 10, 30, 100, 300 МЕ/мл. по 1 мл каждый, готовый контроль 1 мл.  Набор рассчитан на 96 определений. Чувствительность &gt; 95%, специфичность 98%. Anti-dsDNA калибруется по международной эталонной сыворотке препарат WO/80. Документы на поставку: регистрационное удостоверение, паспорт качества
</t>
  </si>
  <si>
    <t>Языкодержатель для взрослых 170 мм 2 - для удержания и вытягивания языка при различных операциях. Инструмент имеет кремальеру и губки с рифленой поверхностью.</t>
  </si>
  <si>
    <t>Система закрытая фенирационная для взрослых  обеспечивает удаление жидкости (мокроты, гноя, секрета) из дыхательных путей через эндотрахеальную трубку во время ИВЛ по закрытой методике без отключения пациента от дыхательного контура. Время использования системы - 72 часа. Длина системы не менее 540 мм. Номинальный размер аспирационного катетера 4,7 мм (10-14 Fr). Катетер промаркирован по глубине введения от 10 см до 40 см с шагом 2 см. На дистальном окончании системы расположен двойной угловой шарнирный коннектор для соединения системы с эндотрахеальной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Изолирующий клапан в системе, изолирует катетер для орошения, в закрытом виде предупреждает случайное орошение дыхательных путей и обеспечивает автоматическую промывку канала.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t>
  </si>
  <si>
    <t>Бинт марлевый медицинский нестерильный является перевязочным средством. Бинт марлевый медицинский нестерильный соответствуют медицинским требованиям и рекомендован для широкого применения в медицинской практике в качестве перевязочного средства.  Бинт марлевый медицинский нестерильный состоит из хлопковолокна 1 сорта.  размер 7х14 см</t>
  </si>
  <si>
    <t>Губка для мытья тела банная массажная губка. Массажный слой деликатно стимулирует кожу. Губка снабжена вторым мягким слоем для мытья тела. Большая поверхность губки — её огромное преимущество.</t>
  </si>
  <si>
    <t>Дизайн стента-Плетеный, саморасширяющийся. Материал стента-Сплав    (кобальт хромовый). Диаметр стента-6, 8, 10 мм. Длина стента-Ø6 30, Ø8 30,40,50, Ø10 30,40,50. Дизайн ячейки-закрытая, 1,08 мм². Рентгеноконтрастные маркеры-Рентгеноконтрастная нить. Дизайн катетера-Доставка быстрой смены (Monorail). Конструкция катетера-Возможность репозиционирования. Профиль доставляющей системы-5 F (Ø 6-8 мм) 5,9F (Ø 10 мм).  Совместимость с интродьюсером-5 F (Ø 6-8 мм) 5,9F (Ø 10 мм) . Рабочая длина катетера-135 см. Совместимость с проводником- 0.014”.</t>
  </si>
  <si>
    <t>Пенка для мытья и ухода за телом 500 мл</t>
  </si>
  <si>
    <t>Защитный крем с аргинином для тела 200 мл</t>
  </si>
  <si>
    <t>Воздуховод №2</t>
  </si>
  <si>
    <t xml:space="preserve">Воздуховод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 с цветоиндикацией по ISO:  2,0 (ISO 8,0 см, белый), вес не более 8,0 г. Материал: полипропилен, эластомер. Упаковка: клинически чистая, 100 шт. Срок годности (срок гарантии): 5 лет от даты изготовления. </t>
  </si>
  <si>
    <t>Воздуховод  №5</t>
  </si>
  <si>
    <t xml:space="preserve">Воздуховод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Размеры с цветоиндикацией по  5,0 (ISO 12,0 см, фиолетовый), вес не более 8,0 г. Материал: полипропилен, эластомер. Упаковка: клинически чистая, 100 шт. Срок годности (срок гарантии): 5 лет от даты изготовления. </t>
  </si>
  <si>
    <t>Воздуховод  №4</t>
  </si>
  <si>
    <t xml:space="preserve">Воздуховод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Размеры с цветоиндикацией по ISO:  4,0 (ISO 10,0 см, красный).Материал: полипропилен, эластомер. Упаковка: клинически чистая, 100 шт. Срок годности (срок гарантии): 5 лет от даты изготовления. </t>
  </si>
  <si>
    <t>Воздуховод  №3</t>
  </si>
  <si>
    <t xml:space="preserve">Воздуховод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Размеры с цветоиндикацией по ISO:  3,0 (ISO 9,0 см, желтый). Вес не более 8,0 г. Материал: полипропилен, эластомер. Упаковка: клинически чистая, 100 шт. Срок годности (срок гарантии): 5 лет от даты изготовления. </t>
  </si>
  <si>
    <t>Кассета: Прокальцитонин  на 100 тестов</t>
  </si>
  <si>
    <t>Назначение: Иммунотест для in vitro диагностики. Предназначен для количественного определения прокальцитонина (PCT)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Кассета с реагентами (M, R1, R2) промаркирована как PCT. M Микрочастицы, покрытые стрептавидином (прозрачная крышка), 1 флакон, 6.5 мл: Микрочастицы, покрытые стрептавидином, 0.72 мг/мл; консервант. R1 Анти-прокальцитонин-Ат~биотин (серая крышка), 1 флакон, 9 мл: Биотинилированное моноклональное антитело к прокальцитонину (мышиное), 2.0 мкг/мл; фосфатный буфер 95 ммоль/л, pH 7.5;
консервант. R2 Анти-прокальцитонин-Ат~Ru(bpy) (черная крышка), 1 флакон, 9 мл:
Моноклональное антитело к прокальцитонину (мышиное), меченное рутениевым комплексом, 5.6 мкг/мл; фосфатный буфер 95 ммоль/л, pH 7.5; консервант.
PCT Cal1 Калибратор PCT 1 (белая крышка; лиофилизированный), 1 флакон для приготовления 4 мл: Прокальцитонин (рекомбинантный) около 0.10 нг/мл в
матрице сыворотки крови человека; консервант. PCT Cal2 Калибратор PCT 2 (черная крышка; лиофилизированный), 1 флакон для приготовления 4 мл: Прокальцитонин (рекомбинантный) около 54 нг/мл в матрице сыворотки крови человека; консервант.
PC PCT1 PreciControl PCT 1 (бежевая крышка; лиофилизированный), 2 флакона, каждый для приготовления 4 мл: Прокальцитонин (рекомбинантный) около 0.50 нг/мл в
матрице сыворотки крови человека; консервант. PC PCT2 PreciControl PCT 2 (коричневая крышка; лиофилизированный), 2 флакона, каждый для приготовления 4 мл:
Прокальцитонин (рекомбинантный) около 10 нг/мл в матрице сыворотки крови человека; консервант. Реагенты в наборе (M, R1 и R2) готовы к применению и поставляются
во флаконах, совместимых с системой.Калибраторы и контрольные материалы должны разводится дистиллированной водой. Хранение и стабильность: Хранить при 2‑8 °C.
Не замораживать. Стабильность основных реагентов: в невскрытом виде при 2‑8 °C до истечения указанного срока годности, после вскрытия при 2‑8 °C 12 недель, на борту анализаторов 4 недели. Стабильность калибраторов и контролей: лиофилизированные
калибраторы/контрольные материалы до истечения указанного срока годности,
растворенные калибраторы/контрольные материалы на борту анализаторов 2 часа,
растворенные калибраторы/контрольные материалы при -20 °C (± 5 °C) 3 месяца.</t>
  </si>
  <si>
    <t>Одноразовые памперсы для взрослых                                                                        Эргономичное распределение впитывающих элементов
Особые зигзагообразные Велкро застежки
Тонкие, легкие подгузники, которые не чувствуешь на теле
Мягкие высококачественные материалы, приятные к телу
Наличие индикатора влажности
Дополнительная защита от протекания на барьере
Наличие АДЛ слоя, быстро поглощающего влагу и распределяющего ее по подгузнику, избегая «кучкования» и скатывания целлюлозы в одном месте
Отсутствие шуршащей передней ленты</t>
  </si>
  <si>
    <t>Наклейка прозрачная пленочная для закрытия ран и фиксации катетеров. Прозрачная повязка с впитывающей прокладкой  предназначена для обработки крупных ран: порезов, ожогов, хирургических швов и мест ввода внутренних катетеров. Состоит из полиуретановой пленки с полиакрилатным адгезивным слоем, расположенная на вощеной бумажной каркасной подложке. Вощеная бумажная рамка позволяет краям наклейки надежно закрепиться к коже пациента. Дугообразный разрез на рамке обеспечивает её легкое удаление с пленочной наклейки. Прозрачная пленочная наклейка сверху покрыта защитной легкоснимаемой бумагой с интегрированной впитывающей абсорбирующей прокладкой из вискозы, не прилипающей к ране. Гипоаллергенная. Водоустойчивая. Является антивирусным и антибактериальным барьером. Пропускает кислород и влагу наружу. Стерильная. Для закрытия послеоперационных ран, ожогов, донорских участков при кожной трансплантации, профилактики пролежней, фиксации катетеров. Размер 9 х 10см, размер абсорбирующей прокладки 4,5см х 5см. Впитываемость прокладки 4,8 мл. Рекомендованные области применения: закрытие «чистых» послеоперационных и травматических ран. Не содержит латекса. Срок сохранения стерильности - 3 года.   бумажной каркасной подложке. Вощеная бумажная рамка позволяет краям наклейки надежно закрепиться к коже пациента. Дугообразный разрез на рамке обеспечивает ее легкое удаление с пленочной наклейки.</t>
  </si>
  <si>
    <t>Микропробирки  для ПЦР 1,5 мл  №1000                                                                      центрифужные пробирки объемом 1,5 мл,
с защелкой Safe lock
градуированные
с муаровой поверхностью
1000 шт/уп
выдерживают центрифугирование (до 30 000 об/мин в центрифуге, до 70 000 об/мин в роторе с геом. замыканием)
замораживание до -90 °
автоклавирование до +121 °С
в крышке есть тонкая мембрана для прокола</t>
  </si>
  <si>
    <t xml:space="preserve">Микропробирки  для ПЦР 1,5 мл </t>
  </si>
  <si>
    <t>Микропробирки  для ПЦР 2 мл  №1000                                                                      центрифужные пробирки объемом 2,0 мл,
с защелкой Safe lock
градуированные
с муаровой поверхностью
1000 шт/уп
пробирки выдерживают центрифугирование (до 25 000 об/мин в центрифуге, до 70 000 об/мин в роторе с геом. замыканием)
замораживание -90 °С
автоклавирование +121 °С
в крышке имеется тонкая мембрана для прокола</t>
  </si>
  <si>
    <t xml:space="preserve">Микропробирки для ПЦР 2 мл </t>
  </si>
  <si>
    <t>Реагенты диагностические         Anti-dsDNA</t>
  </si>
  <si>
    <t xml:space="preserve">Линии стандарт 1,5 м х 2,7 мм; длиной 150 см. Объем заполнения 2,91 мл. 
Материал ПВХ. Без фталатов. 
Герметичные винтовые коннекторы  Luer lock предотврощают подтекание жидкости и попадание препаратов в насос. 
Устойчива к давлению до 2 бар. </t>
  </si>
  <si>
    <t>Маска в комплекте с трубкой и клапаном для кислородотерапии. Маска высокой концентрации кислорода, с резервным мешком 1,3л, для взрослых, с лепестковым клапаном вдоха и боковым (справа) эластомерным пластинчатым круглым клапаном выдоха в средней части маски, с предохранительными отверстиями круглой формы (6шт) в средней части маски (слева), с носовым зажимом, с головным эластомерным устройством фиксации, с кислородной продольноармированной трубкой 1,8м, . Материалы: полиэтилен, полипропилен, эластомер, аллюминий.</t>
  </si>
  <si>
    <t>Набор по уходу за полостью рта 24-х часовой  - Q8 (для использования каждые 8 часов) Комплект в составе: Зубная аспирационная щётка -1шт, Пенная палочка (тампон) для нанесения увлажнителя только на губы -3шт, Контейнер для дозирования противобактериального средства- 3шт, Держатель-фиксатор-1шт; предназначен для чистки зубов с возможностью ирригации ротовой полости и аспирации содержимого ротовой полости. Зубная аспирационная щетка  предназначена для чистки зубов и аспирации содержимого ротовой полости. Длина щетки 18,4 см. Конструкция щетки составная из рукоятки и тела щетки. Части щетки стыкуются соединением типа шпоночное соединение. Внутренняя полость щетки представляет собой аспирационный канал, который заканчивается соединительным коннектором для подсоединения аспирационной трубки. Тело щетки длиной 13,4 см с чистящей головкой длиной 1,5 см с щетинками. На головке щетки имеются 2 аспирационных отверстия: одно по передней поверхности – длиной 0,8 см, одно - по задней – длиной 1,4 см. Рукоятка щетки длиной 7,2 см, снабжена профилированным отверстием вакуум-контроля длиной 1,8 см. Коннектор соединения щетки с аспирационной трубкой 9F/6M. Размеры заданы номинальными значениями. Предельные отклонения могут составлять не более 5%. Набор предназначен для одноразового использования. Не содержит латекса, фталатов и других потенциально опасных веществ. Материал щетки – полиэтилен, материал щетины – полиэтилен.
Упаковка индивидуальная, клинически чистая.
Срок годности 3 года от даты изготовления.</t>
  </si>
  <si>
    <t>Дыхательный вирусо-бактериальный фильтр механический  для защиты аппаратуры в дыхательных и анестезиологических контурах и кислородных концентраторов . Складчатый механический гидрофобный, в прозрачном корпусе, коннекция 22F -  22 М/15F. Эффективность фильтрации: не менее 99,9999%, сопротивление потоку при 30 л/мин не более 0,7 см Н2О,  компрессионный объем не более 120 мл, масса не более 56 г, минимальный дыхательный объем не менее 200 мл. Эффективное время работы до 168 часов. Материал: полипропилен, неорганические керамические волокна гидрофобные. Упаковка: индивидуальная, клинически чистая.</t>
  </si>
  <si>
    <t>Одноразовые клинки для видеоларингоскопа McGrath</t>
  </si>
  <si>
    <t xml:space="preserve">Одноразовые клинки для видеоларингоскопа McGrath </t>
  </si>
  <si>
    <t>Одноразовый клинок для видеоларингоскопа McGrath. Размер №4.Материал: Незапотевающий оптический полимер для медицинского применения
Упаковка: Упаковывается стерильным для одноразового применения,в упаковке 10 шт.</t>
  </si>
  <si>
    <t>Зарядное устройство для рукоятей с аккумуляторами типов  NiMH и LiIon. 
возможность заряжать две рукоятки одновременно; индикатор состояния зарядки;    с заменяемым сетевым штепселем «всё в одном»:
ЕС 240В, ВБ 240В, 110В
два адаптера для рукояток (тип AA)
в комплекте с настенным креплением                                                                               входное напряжение: 100В-240В +/- 10%, 50-60 Гц
максимальный ток в сети: 1,2 A
степень эффективности: 90 — 93 %
ёмкость заряда: мин. 250 mAh, макс. 4500 mAh
входное напряжение зарядного устройства: 9 VDC +/- 10 %
исходное напряжение на холостом ходе: 9 VDC
номинальное исходное напряжение: 2 x 3,6 VDC
номинальный зарядный ток: 2 x 250 mA +/- 10 %
ток по окончании зарядки: 10 — 30 mA для Li-Ion
прочность напряжения: 4 kV
защитный класс: II
допустимая температура окр. среды: 0° C — +40° C
допустимая температура хранения: -25° C — +70°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</si>
</sst>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3">
    <font>
      <sz val="11"/>
      <color theme="1"/>
      <name val="Calibri"/>
      <family val="2"/>
      <charset val="204"/>
      <scheme val="minor"/>
    </font>
    <font>
      <sz val="10"/>
      <name val="Times New Roman"/>
      <family val="1"/>
      <charset val="204"/>
    </font>
    <font>
      <b/>
      <sz val="10"/>
      <name val="Times New Roman"/>
      <family val="1"/>
      <charset val="204"/>
    </font>
    <font>
      <sz val="10"/>
      <name val="Arial Cyr"/>
      <charset val="204"/>
    </font>
    <font>
      <sz val="10"/>
      <color theme="1"/>
      <name val="Times New Roman"/>
      <family val="1"/>
      <charset val="204"/>
    </font>
    <font>
      <b/>
      <sz val="11"/>
      <color theme="1"/>
      <name val="Times New Roman"/>
      <family val="1"/>
      <charset val="204"/>
    </font>
    <font>
      <b/>
      <i/>
      <sz val="12"/>
      <name val="Times New Roman"/>
      <family val="1"/>
      <charset val="204"/>
    </font>
    <font>
      <b/>
      <i/>
      <sz val="11"/>
      <color theme="1"/>
      <name val="Times New Roman"/>
      <family val="1"/>
      <charset val="204"/>
    </font>
    <font>
      <sz val="10"/>
      <name val="Arial"/>
      <family val="2"/>
      <charset val="204"/>
    </font>
    <font>
      <sz val="11"/>
      <color theme="1"/>
      <name val="Times New Roman"/>
      <family val="1"/>
      <charset val="204"/>
    </font>
    <font>
      <sz val="10"/>
      <color rgb="FF000000"/>
      <name val="Times New Roman"/>
      <family val="1"/>
      <charset val="204"/>
    </font>
    <font>
      <sz val="11"/>
      <color theme="1"/>
      <name val="Calibri"/>
      <family val="2"/>
      <charset val="204"/>
      <scheme val="minor"/>
    </font>
    <font>
      <sz val="10"/>
      <color theme="1"/>
      <name val="RotisSansSerif"/>
      <family val="2"/>
      <charset val="204"/>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6">
    <xf numFmtId="0" fontId="0" fillId="0" borderId="0"/>
    <xf numFmtId="0" fontId="3" fillId="0" borderId="0"/>
    <xf numFmtId="0" fontId="8" fillId="0" borderId="0"/>
    <xf numFmtId="43" fontId="11" fillId="0" borderId="0" applyFont="0" applyFill="0" applyBorder="0" applyAlignment="0" applyProtection="0"/>
    <xf numFmtId="0" fontId="12" fillId="0" borderId="0"/>
    <xf numFmtId="0" fontId="3" fillId="0" borderId="0"/>
  </cellStyleXfs>
  <cellXfs count="4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xf>
    <xf numFmtId="0" fontId="5" fillId="0" borderId="0" xfId="0" applyNumberFormat="1" applyFont="1" applyAlignment="1">
      <alignment horizontal="center" vertical="center"/>
    </xf>
    <xf numFmtId="0" fontId="0" fillId="0" borderId="0" xfId="0" applyNumberFormat="1" applyBorder="1" applyAlignment="1">
      <alignment horizontal="center" vertical="center"/>
    </xf>
    <xf numFmtId="0" fontId="0" fillId="0" borderId="0" xfId="0" applyNumberFormat="1" applyAlignment="1">
      <alignment horizontal="center" vertical="center"/>
    </xf>
    <xf numFmtId="4" fontId="9" fillId="0" borderId="0" xfId="0" applyNumberFormat="1" applyFont="1" applyAlignment="1">
      <alignment horizontal="center" vertical="center"/>
    </xf>
    <xf numFmtId="4" fontId="5" fillId="0" borderId="0" xfId="0" applyNumberFormat="1" applyFont="1" applyAlignment="1">
      <alignment horizontal="center" vertical="center"/>
    </xf>
    <xf numFmtId="4" fontId="0" fillId="0" borderId="0" xfId="0" applyNumberFormat="1" applyFont="1" applyAlignment="1">
      <alignment horizontal="center" vertical="center"/>
    </xf>
    <xf numFmtId="4" fontId="0" fillId="0" borderId="0" xfId="0" applyNumberForma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1" fillId="0" borderId="3" xfId="0" applyFont="1" applyBorder="1" applyAlignment="1">
      <alignment horizontal="center" vertical="center"/>
    </xf>
    <xf numFmtId="4" fontId="1" fillId="0" borderId="3" xfId="0" applyNumberFormat="1" applyFont="1" applyBorder="1" applyAlignment="1">
      <alignment horizontal="center" vertical="center" wrapText="1"/>
    </xf>
    <xf numFmtId="4" fontId="1" fillId="0" borderId="3" xfId="3" applyNumberFormat="1" applyFont="1" applyBorder="1" applyAlignment="1">
      <alignment horizontal="center" vertical="center"/>
    </xf>
    <xf numFmtId="0" fontId="4" fillId="2" borderId="3" xfId="0" applyFont="1" applyFill="1" applyBorder="1" applyAlignment="1">
      <alignment horizontal="center" vertical="center"/>
    </xf>
    <xf numFmtId="4" fontId="4" fillId="2" borderId="3" xfId="0" applyNumberFormat="1" applyFont="1" applyFill="1" applyBorder="1" applyAlignment="1">
      <alignment horizontal="center" vertical="center"/>
    </xf>
    <xf numFmtId="49" fontId="1" fillId="2" borderId="3" xfId="0" applyNumberFormat="1" applyFont="1" applyFill="1" applyBorder="1" applyAlignment="1">
      <alignment horizontal="left" vertical="center" wrapText="1"/>
    </xf>
    <xf numFmtId="0" fontId="1" fillId="4" borderId="3" xfId="0" applyFont="1" applyFill="1" applyBorder="1" applyAlignment="1">
      <alignment horizontal="left" vertical="center" wrapText="1"/>
    </xf>
    <xf numFmtId="0" fontId="0" fillId="0" borderId="0" xfId="0" applyAlignment="1">
      <alignment horizontal="center" vertical="center"/>
    </xf>
    <xf numFmtId="0" fontId="7" fillId="0" borderId="0" xfId="0" applyFont="1" applyAlignment="1">
      <alignment horizontal="center" vertical="center"/>
    </xf>
    <xf numFmtId="0" fontId="6" fillId="2"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2"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left" vertical="center" wrapText="1"/>
    </xf>
    <xf numFmtId="49" fontId="1" fillId="2" borderId="3" xfId="0" applyNumberFormat="1" applyFont="1" applyFill="1" applyBorder="1" applyAlignment="1">
      <alignment horizontal="left" vertical="center" wrapText="1" readingOrder="1"/>
    </xf>
    <xf numFmtId="0" fontId="10"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vertical="center" wrapText="1"/>
    </xf>
    <xf numFmtId="0" fontId="0" fillId="0" borderId="0" xfId="0" applyBorder="1" applyAlignment="1">
      <alignment vertical="center" wrapText="1"/>
    </xf>
    <xf numFmtId="0" fontId="1" fillId="4" borderId="3" xfId="0" applyFont="1" applyFill="1" applyBorder="1" applyAlignment="1">
      <alignment vertical="center" wrapText="1"/>
    </xf>
    <xf numFmtId="0" fontId="1" fillId="0" borderId="2" xfId="5" applyFont="1" applyFill="1" applyBorder="1" applyAlignment="1">
      <alignment vertical="center" wrapText="1"/>
    </xf>
    <xf numFmtId="49" fontId="1" fillId="2" borderId="3" xfId="0" applyNumberFormat="1" applyFont="1" applyFill="1" applyBorder="1" applyAlignment="1">
      <alignment vertical="center" wrapText="1"/>
    </xf>
    <xf numFmtId="0" fontId="10" fillId="2" borderId="3"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cellXfs>
  <cellStyles count="6">
    <cellStyle name="Обычный" xfId="0" builtinId="0"/>
    <cellStyle name="Обычный 2" xfId="1"/>
    <cellStyle name="Обычный 3" xfId="4"/>
    <cellStyle name="Обычный 6" xfId="2"/>
    <cellStyle name="Обычный_Склад 2004" xfId="5"/>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tabSelected="1" zoomScale="115" zoomScaleNormal="115" workbookViewId="0">
      <selection activeCell="B5" sqref="B5:C5"/>
    </sheetView>
  </sheetViews>
  <sheetFormatPr defaultColWidth="9.140625" defaultRowHeight="15"/>
  <cols>
    <col min="1" max="1" width="7.7109375" style="1" customWidth="1"/>
    <col min="2" max="2" width="28.42578125" style="39" customWidth="1"/>
    <col min="3" max="3" width="71.7109375" style="31" customWidth="1"/>
    <col min="4" max="4" width="10.140625" style="1" customWidth="1"/>
    <col min="5" max="5" width="11.140625" style="6" customWidth="1"/>
    <col min="6" max="6" width="13" style="9" customWidth="1"/>
    <col min="7" max="7" width="17.42578125" style="10" customWidth="1"/>
    <col min="8" max="8" width="9.140625" style="1" customWidth="1"/>
    <col min="9" max="9" width="10.28515625" style="1" bestFit="1" customWidth="1"/>
    <col min="10" max="10" width="11.28515625" style="1" customWidth="1"/>
    <col min="11" max="16384" width="9.140625" style="1"/>
  </cols>
  <sheetData>
    <row r="1" spans="1:7">
      <c r="D1" s="28" t="s">
        <v>5</v>
      </c>
      <c r="E1" s="28"/>
      <c r="F1" s="28"/>
      <c r="G1" s="28"/>
    </row>
    <row r="2" spans="1:7">
      <c r="D2" s="2"/>
      <c r="E2" s="4"/>
      <c r="F2" s="7"/>
      <c r="G2" s="8"/>
    </row>
    <row r="3" spans="1:7" ht="15.75">
      <c r="B3" s="40"/>
      <c r="C3" s="29" t="s">
        <v>17</v>
      </c>
      <c r="D3" s="30"/>
      <c r="E3" s="30"/>
    </row>
    <row r="4" spans="1:7" ht="9.75" customHeight="1">
      <c r="B4" s="40"/>
      <c r="C4" s="32"/>
      <c r="D4" s="3"/>
      <c r="E4" s="5"/>
    </row>
    <row r="5" spans="1:7" ht="33" customHeight="1">
      <c r="A5" s="11" t="s">
        <v>6</v>
      </c>
      <c r="B5" s="12" t="s">
        <v>7</v>
      </c>
      <c r="C5" s="12" t="s">
        <v>0</v>
      </c>
      <c r="D5" s="11" t="s">
        <v>1</v>
      </c>
      <c r="E5" s="13" t="s">
        <v>3</v>
      </c>
      <c r="F5" s="14" t="s">
        <v>2</v>
      </c>
      <c r="G5" s="14" t="s">
        <v>4</v>
      </c>
    </row>
    <row r="6" spans="1:7" ht="13.5" customHeight="1">
      <c r="A6" s="15">
        <v>1</v>
      </c>
      <c r="B6" s="41" t="s">
        <v>8</v>
      </c>
      <c r="C6" s="26" t="s">
        <v>9</v>
      </c>
      <c r="D6" s="17" t="s">
        <v>10</v>
      </c>
      <c r="E6" s="18">
        <v>60</v>
      </c>
      <c r="F6" s="19">
        <v>15.55</v>
      </c>
      <c r="G6" s="19">
        <f>E6*F6</f>
        <v>933</v>
      </c>
    </row>
    <row r="7" spans="1:7">
      <c r="A7" s="20">
        <v>2</v>
      </c>
      <c r="B7" s="41" t="s">
        <v>11</v>
      </c>
      <c r="C7" s="26" t="s">
        <v>12</v>
      </c>
      <c r="D7" s="17" t="s">
        <v>13</v>
      </c>
      <c r="E7" s="18">
        <v>990</v>
      </c>
      <c r="F7" s="19">
        <v>78.3</v>
      </c>
      <c r="G7" s="19">
        <f t="shared" ref="G7:G66" si="0">E7*F7</f>
        <v>77517</v>
      </c>
    </row>
    <row r="8" spans="1:7">
      <c r="A8" s="20">
        <v>3</v>
      </c>
      <c r="B8" s="41" t="s">
        <v>14</v>
      </c>
      <c r="C8" s="26" t="s">
        <v>15</v>
      </c>
      <c r="D8" s="17" t="s">
        <v>16</v>
      </c>
      <c r="E8" s="18">
        <v>5</v>
      </c>
      <c r="F8" s="19">
        <v>51840.59</v>
      </c>
      <c r="G8" s="19">
        <f t="shared" si="0"/>
        <v>259202.94999999998</v>
      </c>
    </row>
    <row r="9" spans="1:7" ht="76.5">
      <c r="A9" s="15">
        <v>4</v>
      </c>
      <c r="B9" s="41" t="s">
        <v>18</v>
      </c>
      <c r="C9" s="26" t="s">
        <v>18</v>
      </c>
      <c r="D9" s="17" t="s">
        <v>19</v>
      </c>
      <c r="E9" s="18">
        <v>1500</v>
      </c>
      <c r="F9" s="19">
        <v>800</v>
      </c>
      <c r="G9" s="19">
        <f>E9*F9</f>
        <v>1200000</v>
      </c>
    </row>
    <row r="10" spans="1:7" ht="25.5">
      <c r="A10" s="20">
        <v>5</v>
      </c>
      <c r="B10" s="41" t="s">
        <v>20</v>
      </c>
      <c r="C10" s="26" t="s">
        <v>20</v>
      </c>
      <c r="D10" s="17" t="s">
        <v>21</v>
      </c>
      <c r="E10" s="18">
        <v>50</v>
      </c>
      <c r="F10" s="19">
        <v>1000</v>
      </c>
      <c r="G10" s="19">
        <f t="shared" si="0"/>
        <v>50000</v>
      </c>
    </row>
    <row r="11" spans="1:7" ht="63.75">
      <c r="A11" s="20">
        <v>6</v>
      </c>
      <c r="B11" s="41" t="s">
        <v>22</v>
      </c>
      <c r="C11" s="26" t="s">
        <v>109</v>
      </c>
      <c r="D11" s="17" t="s">
        <v>19</v>
      </c>
      <c r="E11" s="18">
        <v>1500</v>
      </c>
      <c r="F11" s="19">
        <v>100</v>
      </c>
      <c r="G11" s="19">
        <f t="shared" si="0"/>
        <v>150000</v>
      </c>
    </row>
    <row r="12" spans="1:7" ht="38.25">
      <c r="A12" s="15">
        <v>7</v>
      </c>
      <c r="B12" s="41" t="s">
        <v>23</v>
      </c>
      <c r="C12" s="26" t="s">
        <v>110</v>
      </c>
      <c r="D12" s="17" t="s">
        <v>19</v>
      </c>
      <c r="E12" s="18">
        <v>1200</v>
      </c>
      <c r="F12" s="19">
        <v>148.5</v>
      </c>
      <c r="G12" s="19">
        <f t="shared" si="0"/>
        <v>178200</v>
      </c>
    </row>
    <row r="13" spans="1:7" ht="357">
      <c r="A13" s="20">
        <v>8</v>
      </c>
      <c r="B13" s="42" t="s">
        <v>103</v>
      </c>
      <c r="C13" s="33" t="s">
        <v>108</v>
      </c>
      <c r="D13" s="17" t="s">
        <v>19</v>
      </c>
      <c r="E13" s="18">
        <v>10</v>
      </c>
      <c r="F13" s="19">
        <v>14700</v>
      </c>
      <c r="G13" s="19">
        <f t="shared" si="0"/>
        <v>147000</v>
      </c>
    </row>
    <row r="14" spans="1:7" ht="102">
      <c r="A14" s="20">
        <v>9</v>
      </c>
      <c r="B14" s="41" t="s">
        <v>24</v>
      </c>
      <c r="C14" s="26" t="s">
        <v>25</v>
      </c>
      <c r="D14" s="17" t="s">
        <v>19</v>
      </c>
      <c r="E14" s="18">
        <v>50</v>
      </c>
      <c r="F14" s="19">
        <v>85800</v>
      </c>
      <c r="G14" s="19">
        <f t="shared" si="0"/>
        <v>4290000</v>
      </c>
    </row>
    <row r="15" spans="1:7" ht="242.25">
      <c r="A15" s="15">
        <v>10</v>
      </c>
      <c r="B15" s="42" t="s">
        <v>104</v>
      </c>
      <c r="C15" s="34" t="s">
        <v>105</v>
      </c>
      <c r="D15" s="17" t="s">
        <v>19</v>
      </c>
      <c r="E15" s="18">
        <v>100</v>
      </c>
      <c r="F15" s="19">
        <v>1920</v>
      </c>
      <c r="G15" s="19">
        <f t="shared" si="0"/>
        <v>192000</v>
      </c>
    </row>
    <row r="16" spans="1:7" ht="141" customHeight="1">
      <c r="A16" s="20">
        <v>11</v>
      </c>
      <c r="B16" s="41" t="s">
        <v>26</v>
      </c>
      <c r="C16" s="26" t="s">
        <v>124</v>
      </c>
      <c r="D16" s="17" t="s">
        <v>27</v>
      </c>
      <c r="E16" s="18">
        <v>150</v>
      </c>
      <c r="F16" s="19">
        <v>650</v>
      </c>
      <c r="G16" s="19">
        <f t="shared" si="0"/>
        <v>97500</v>
      </c>
    </row>
    <row r="17" spans="1:7">
      <c r="A17" s="20">
        <v>12</v>
      </c>
      <c r="B17" s="41" t="s">
        <v>28</v>
      </c>
      <c r="C17" s="26" t="s">
        <v>28</v>
      </c>
      <c r="D17" s="17" t="s">
        <v>19</v>
      </c>
      <c r="E17" s="18">
        <v>5</v>
      </c>
      <c r="F17" s="19">
        <v>191.66</v>
      </c>
      <c r="G17" s="19">
        <f t="shared" si="0"/>
        <v>958.3</v>
      </c>
    </row>
    <row r="18" spans="1:7" ht="51">
      <c r="A18" s="15">
        <v>13</v>
      </c>
      <c r="B18" s="41" t="s">
        <v>29</v>
      </c>
      <c r="C18" s="26" t="s">
        <v>30</v>
      </c>
      <c r="D18" s="17" t="s">
        <v>19</v>
      </c>
      <c r="E18" s="18">
        <v>2000</v>
      </c>
      <c r="F18" s="19">
        <v>275</v>
      </c>
      <c r="G18" s="19">
        <f t="shared" si="0"/>
        <v>550000</v>
      </c>
    </row>
    <row r="19" spans="1:7" ht="51">
      <c r="A19" s="20">
        <v>14</v>
      </c>
      <c r="B19" s="41" t="s">
        <v>31</v>
      </c>
      <c r="C19" s="26" t="s">
        <v>32</v>
      </c>
      <c r="D19" s="17" t="s">
        <v>19</v>
      </c>
      <c r="E19" s="18">
        <v>2000</v>
      </c>
      <c r="F19" s="19">
        <v>450</v>
      </c>
      <c r="G19" s="19">
        <f t="shared" si="0"/>
        <v>900000</v>
      </c>
    </row>
    <row r="20" spans="1:7" ht="255">
      <c r="A20" s="20">
        <v>15</v>
      </c>
      <c r="B20" s="41" t="s">
        <v>33</v>
      </c>
      <c r="C20" s="26" t="s">
        <v>125</v>
      </c>
      <c r="D20" s="17" t="s">
        <v>19</v>
      </c>
      <c r="E20" s="18">
        <v>100</v>
      </c>
      <c r="F20" s="19">
        <v>751</v>
      </c>
      <c r="G20" s="19">
        <f t="shared" si="0"/>
        <v>75100</v>
      </c>
    </row>
    <row r="21" spans="1:7" ht="38.25">
      <c r="A21" s="15">
        <v>16</v>
      </c>
      <c r="B21" s="41" t="s">
        <v>34</v>
      </c>
      <c r="C21" s="26" t="s">
        <v>107</v>
      </c>
      <c r="D21" s="17" t="s">
        <v>27</v>
      </c>
      <c r="E21" s="18">
        <v>1</v>
      </c>
      <c r="F21" s="19">
        <v>32960.400000000001</v>
      </c>
      <c r="G21" s="19">
        <f t="shared" si="0"/>
        <v>32960.400000000001</v>
      </c>
    </row>
    <row r="22" spans="1:7" ht="140.25">
      <c r="A22" s="20">
        <v>17</v>
      </c>
      <c r="B22" s="41" t="s">
        <v>127</v>
      </c>
      <c r="C22" s="26" t="s">
        <v>126</v>
      </c>
      <c r="D22" s="17" t="s">
        <v>35</v>
      </c>
      <c r="E22" s="18">
        <v>15</v>
      </c>
      <c r="F22" s="19">
        <v>5970</v>
      </c>
      <c r="G22" s="19">
        <f t="shared" si="0"/>
        <v>89550</v>
      </c>
    </row>
    <row r="23" spans="1:7" ht="140.25">
      <c r="A23" s="20">
        <v>18</v>
      </c>
      <c r="B23" s="41" t="s">
        <v>129</v>
      </c>
      <c r="C23" s="26" t="s">
        <v>128</v>
      </c>
      <c r="D23" s="17" t="s">
        <v>36</v>
      </c>
      <c r="E23" s="18">
        <v>10</v>
      </c>
      <c r="F23" s="19">
        <v>5725</v>
      </c>
      <c r="G23" s="19">
        <f t="shared" si="0"/>
        <v>57250</v>
      </c>
    </row>
    <row r="24" spans="1:7" s="27" customFormat="1" ht="409.5">
      <c r="A24" s="15">
        <v>19</v>
      </c>
      <c r="B24" s="41" t="s">
        <v>122</v>
      </c>
      <c r="C24" s="26" t="s">
        <v>123</v>
      </c>
      <c r="D24" s="17" t="s">
        <v>37</v>
      </c>
      <c r="E24" s="18">
        <v>3</v>
      </c>
      <c r="F24" s="19">
        <v>782462</v>
      </c>
      <c r="G24" s="19">
        <f t="shared" si="0"/>
        <v>2347386</v>
      </c>
    </row>
    <row r="25" spans="1:7" ht="222" customHeight="1">
      <c r="A25" s="20">
        <v>20</v>
      </c>
      <c r="B25" s="41" t="s">
        <v>130</v>
      </c>
      <c r="C25" s="26" t="s">
        <v>106</v>
      </c>
      <c r="D25" s="17" t="s">
        <v>37</v>
      </c>
      <c r="E25" s="18">
        <v>8</v>
      </c>
      <c r="F25" s="19">
        <v>112500</v>
      </c>
      <c r="G25" s="19">
        <f t="shared" si="0"/>
        <v>900000</v>
      </c>
    </row>
    <row r="26" spans="1:7" ht="102">
      <c r="A26" s="20">
        <v>21</v>
      </c>
      <c r="B26" s="43" t="s">
        <v>50</v>
      </c>
      <c r="C26" s="25" t="s">
        <v>51</v>
      </c>
      <c r="D26" s="20" t="s">
        <v>19</v>
      </c>
      <c r="E26" s="20">
        <v>30</v>
      </c>
      <c r="F26" s="21">
        <v>7245</v>
      </c>
      <c r="G26" s="19">
        <f t="shared" si="0"/>
        <v>217350</v>
      </c>
    </row>
    <row r="27" spans="1:7" ht="123" customHeight="1">
      <c r="A27" s="15">
        <v>22</v>
      </c>
      <c r="B27" s="43" t="s">
        <v>52</v>
      </c>
      <c r="C27" s="25" t="s">
        <v>83</v>
      </c>
      <c r="D27" s="20" t="s">
        <v>19</v>
      </c>
      <c r="E27" s="20">
        <v>400</v>
      </c>
      <c r="F27" s="21">
        <v>775</v>
      </c>
      <c r="G27" s="19">
        <f t="shared" si="0"/>
        <v>310000</v>
      </c>
    </row>
    <row r="28" spans="1:7" ht="63.75">
      <c r="A28" s="20">
        <v>23</v>
      </c>
      <c r="B28" s="43" t="s">
        <v>100</v>
      </c>
      <c r="C28" s="25" t="s">
        <v>131</v>
      </c>
      <c r="D28" s="20" t="s">
        <v>19</v>
      </c>
      <c r="E28" s="20">
        <v>400</v>
      </c>
      <c r="F28" s="21">
        <v>786</v>
      </c>
      <c r="G28" s="19">
        <f t="shared" si="0"/>
        <v>314400</v>
      </c>
    </row>
    <row r="29" spans="1:7" ht="102">
      <c r="A29" s="20">
        <v>24</v>
      </c>
      <c r="B29" s="43" t="s">
        <v>53</v>
      </c>
      <c r="C29" s="25" t="s">
        <v>54</v>
      </c>
      <c r="D29" s="20" t="s">
        <v>19</v>
      </c>
      <c r="E29" s="20">
        <v>100</v>
      </c>
      <c r="F29" s="21">
        <v>4800</v>
      </c>
      <c r="G29" s="19">
        <f t="shared" si="0"/>
        <v>480000</v>
      </c>
    </row>
    <row r="30" spans="1:7" ht="102">
      <c r="A30" s="15">
        <v>25</v>
      </c>
      <c r="B30" s="43" t="s">
        <v>55</v>
      </c>
      <c r="C30" s="25" t="s">
        <v>56</v>
      </c>
      <c r="D30" s="20" t="s">
        <v>19</v>
      </c>
      <c r="E30" s="20">
        <v>24</v>
      </c>
      <c r="F30" s="21">
        <v>11680</v>
      </c>
      <c r="G30" s="19">
        <f t="shared" si="0"/>
        <v>280320</v>
      </c>
    </row>
    <row r="31" spans="1:7" ht="63.75">
      <c r="A31" s="20">
        <v>26</v>
      </c>
      <c r="B31" s="43" t="s">
        <v>38</v>
      </c>
      <c r="C31" s="25" t="s">
        <v>57</v>
      </c>
      <c r="D31" s="20" t="s">
        <v>19</v>
      </c>
      <c r="E31" s="20">
        <v>2</v>
      </c>
      <c r="F31" s="21">
        <v>137000</v>
      </c>
      <c r="G31" s="19">
        <f t="shared" si="0"/>
        <v>274000</v>
      </c>
    </row>
    <row r="32" spans="1:7" ht="63.75">
      <c r="A32" s="20">
        <v>27</v>
      </c>
      <c r="B32" s="43" t="s">
        <v>58</v>
      </c>
      <c r="C32" s="25" t="s">
        <v>39</v>
      </c>
      <c r="D32" s="20" t="s">
        <v>48</v>
      </c>
      <c r="E32" s="20">
        <v>10</v>
      </c>
      <c r="F32" s="21">
        <v>197000</v>
      </c>
      <c r="G32" s="19">
        <f t="shared" si="0"/>
        <v>1970000</v>
      </c>
    </row>
    <row r="33" spans="1:7" ht="89.25">
      <c r="A33" s="15">
        <v>28</v>
      </c>
      <c r="B33" s="43" t="s">
        <v>59</v>
      </c>
      <c r="C33" s="25" t="s">
        <v>40</v>
      </c>
      <c r="D33" s="20" t="s">
        <v>48</v>
      </c>
      <c r="E33" s="20">
        <v>15</v>
      </c>
      <c r="F33" s="21">
        <v>27000</v>
      </c>
      <c r="G33" s="19">
        <f t="shared" si="0"/>
        <v>405000</v>
      </c>
    </row>
    <row r="34" spans="1:7" ht="89.25">
      <c r="A34" s="20">
        <v>29</v>
      </c>
      <c r="B34" s="43" t="s">
        <v>60</v>
      </c>
      <c r="C34" s="25" t="s">
        <v>61</v>
      </c>
      <c r="D34" s="20" t="s">
        <v>19</v>
      </c>
      <c r="E34" s="20">
        <v>10</v>
      </c>
      <c r="F34" s="21">
        <v>20000</v>
      </c>
      <c r="G34" s="19">
        <f t="shared" si="0"/>
        <v>200000</v>
      </c>
    </row>
    <row r="35" spans="1:7" ht="102">
      <c r="A35" s="20">
        <v>30</v>
      </c>
      <c r="B35" s="43" t="s">
        <v>41</v>
      </c>
      <c r="C35" s="25" t="s">
        <v>132</v>
      </c>
      <c r="D35" s="20" t="s">
        <v>19</v>
      </c>
      <c r="E35" s="20">
        <v>30</v>
      </c>
      <c r="F35" s="21">
        <v>525</v>
      </c>
      <c r="G35" s="19">
        <f t="shared" si="0"/>
        <v>15750</v>
      </c>
    </row>
    <row r="36" spans="1:7" ht="191.25">
      <c r="A36" s="15">
        <v>31</v>
      </c>
      <c r="B36" s="43" t="s">
        <v>62</v>
      </c>
      <c r="C36" s="25" t="s">
        <v>63</v>
      </c>
      <c r="D36" s="20" t="s">
        <v>48</v>
      </c>
      <c r="E36" s="20">
        <v>3</v>
      </c>
      <c r="F36" s="21">
        <v>6300</v>
      </c>
      <c r="G36" s="19">
        <f t="shared" si="0"/>
        <v>18900</v>
      </c>
    </row>
    <row r="37" spans="1:7" ht="178.5">
      <c r="A37" s="20">
        <v>32</v>
      </c>
      <c r="B37" s="43" t="s">
        <v>64</v>
      </c>
      <c r="C37" s="25" t="s">
        <v>65</v>
      </c>
      <c r="D37" s="20" t="s">
        <v>48</v>
      </c>
      <c r="E37" s="20">
        <v>3</v>
      </c>
      <c r="F37" s="21">
        <v>6300</v>
      </c>
      <c r="G37" s="19">
        <f t="shared" si="0"/>
        <v>18900</v>
      </c>
    </row>
    <row r="38" spans="1:7" ht="140.25">
      <c r="A38" s="20">
        <v>33</v>
      </c>
      <c r="B38" s="43" t="s">
        <v>120</v>
      </c>
      <c r="C38" s="25" t="s">
        <v>121</v>
      </c>
      <c r="D38" s="20" t="s">
        <v>19</v>
      </c>
      <c r="E38" s="20">
        <v>3</v>
      </c>
      <c r="F38" s="21">
        <v>966</v>
      </c>
      <c r="G38" s="19">
        <f t="shared" si="0"/>
        <v>2898</v>
      </c>
    </row>
    <row r="39" spans="1:7" ht="140.25">
      <c r="A39" s="15">
        <v>34</v>
      </c>
      <c r="B39" s="43" t="s">
        <v>118</v>
      </c>
      <c r="C39" s="25" t="s">
        <v>119</v>
      </c>
      <c r="D39" s="20" t="s">
        <v>19</v>
      </c>
      <c r="E39" s="20">
        <v>3</v>
      </c>
      <c r="F39" s="21">
        <v>966</v>
      </c>
      <c r="G39" s="19">
        <f t="shared" si="0"/>
        <v>2898</v>
      </c>
    </row>
    <row r="40" spans="1:7" ht="140.25">
      <c r="A40" s="20">
        <v>35</v>
      </c>
      <c r="B40" s="43" t="s">
        <v>116</v>
      </c>
      <c r="C40" s="25" t="s">
        <v>117</v>
      </c>
      <c r="D40" s="20" t="s">
        <v>19</v>
      </c>
      <c r="E40" s="20">
        <v>3</v>
      </c>
      <c r="F40" s="21">
        <v>966</v>
      </c>
      <c r="G40" s="19">
        <f t="shared" si="0"/>
        <v>2898</v>
      </c>
    </row>
    <row r="41" spans="1:7" ht="140.25">
      <c r="A41" s="20">
        <v>36</v>
      </c>
      <c r="B41" s="43" t="s">
        <v>114</v>
      </c>
      <c r="C41" s="25" t="s">
        <v>115</v>
      </c>
      <c r="D41" s="20" t="s">
        <v>19</v>
      </c>
      <c r="E41" s="20">
        <v>1</v>
      </c>
      <c r="F41" s="21">
        <v>966</v>
      </c>
      <c r="G41" s="19">
        <f t="shared" si="0"/>
        <v>966</v>
      </c>
    </row>
    <row r="42" spans="1:7" ht="102">
      <c r="A42" s="15">
        <v>37</v>
      </c>
      <c r="B42" s="43" t="s">
        <v>66</v>
      </c>
      <c r="C42" s="25" t="s">
        <v>134</v>
      </c>
      <c r="D42" s="20" t="s">
        <v>19</v>
      </c>
      <c r="E42" s="20">
        <v>300</v>
      </c>
      <c r="F42" s="21">
        <v>7980</v>
      </c>
      <c r="G42" s="19">
        <f t="shared" si="0"/>
        <v>2394000</v>
      </c>
    </row>
    <row r="43" spans="1:7" ht="267.75">
      <c r="A43" s="20">
        <v>38</v>
      </c>
      <c r="B43" s="43" t="s">
        <v>67</v>
      </c>
      <c r="C43" s="25" t="s">
        <v>133</v>
      </c>
      <c r="D43" s="20" t="s">
        <v>19</v>
      </c>
      <c r="E43" s="20">
        <v>50</v>
      </c>
      <c r="F43" s="21">
        <v>16380</v>
      </c>
      <c r="G43" s="19">
        <f t="shared" si="0"/>
        <v>819000</v>
      </c>
    </row>
    <row r="44" spans="1:7" ht="89.25">
      <c r="A44" s="20">
        <v>39</v>
      </c>
      <c r="B44" s="43" t="s">
        <v>68</v>
      </c>
      <c r="C44" s="35" t="s">
        <v>69</v>
      </c>
      <c r="D44" s="20" t="s">
        <v>19</v>
      </c>
      <c r="E44" s="20">
        <v>20</v>
      </c>
      <c r="F44" s="21">
        <v>3780</v>
      </c>
      <c r="G44" s="19">
        <f t="shared" si="0"/>
        <v>75600</v>
      </c>
    </row>
    <row r="45" spans="1:7" ht="48.75" customHeight="1">
      <c r="A45" s="15">
        <v>40</v>
      </c>
      <c r="B45" s="43" t="s">
        <v>112</v>
      </c>
      <c r="C45" s="35" t="s">
        <v>84</v>
      </c>
      <c r="D45" s="20" t="s">
        <v>19</v>
      </c>
      <c r="E45" s="20">
        <v>15</v>
      </c>
      <c r="F45" s="21">
        <v>7000</v>
      </c>
      <c r="G45" s="19">
        <f t="shared" si="0"/>
        <v>105000</v>
      </c>
    </row>
    <row r="46" spans="1:7" ht="38.25">
      <c r="A46" s="20">
        <v>41</v>
      </c>
      <c r="B46" s="43" t="s">
        <v>113</v>
      </c>
      <c r="C46" s="35" t="s">
        <v>70</v>
      </c>
      <c r="D46" s="20" t="s">
        <v>19</v>
      </c>
      <c r="E46" s="20">
        <v>30</v>
      </c>
      <c r="F46" s="21">
        <v>7000</v>
      </c>
      <c r="G46" s="19">
        <f t="shared" si="0"/>
        <v>210000</v>
      </c>
    </row>
    <row r="47" spans="1:7" ht="25.5">
      <c r="A47" s="20">
        <v>42</v>
      </c>
      <c r="B47" s="43" t="s">
        <v>71</v>
      </c>
      <c r="C47" s="25" t="s">
        <v>72</v>
      </c>
      <c r="D47" s="20" t="s">
        <v>19</v>
      </c>
      <c r="E47" s="20">
        <v>30</v>
      </c>
      <c r="F47" s="21">
        <v>7000</v>
      </c>
      <c r="G47" s="19">
        <f t="shared" si="0"/>
        <v>210000</v>
      </c>
    </row>
    <row r="48" spans="1:7" ht="51">
      <c r="A48" s="15">
        <v>43</v>
      </c>
      <c r="B48" s="43" t="s">
        <v>136</v>
      </c>
      <c r="C48" s="35" t="s">
        <v>73</v>
      </c>
      <c r="D48" s="20" t="s">
        <v>49</v>
      </c>
      <c r="E48" s="20">
        <v>5</v>
      </c>
      <c r="F48" s="21">
        <v>210000</v>
      </c>
      <c r="G48" s="19">
        <f t="shared" si="0"/>
        <v>1050000</v>
      </c>
    </row>
    <row r="49" spans="1:7" ht="51">
      <c r="A49" s="20">
        <v>44</v>
      </c>
      <c r="B49" s="43" t="s">
        <v>135</v>
      </c>
      <c r="C49" s="35" t="s">
        <v>137</v>
      </c>
      <c r="D49" s="20" t="s">
        <v>49</v>
      </c>
      <c r="E49" s="20">
        <v>5</v>
      </c>
      <c r="F49" s="21">
        <v>210000</v>
      </c>
      <c r="G49" s="19">
        <f t="shared" si="0"/>
        <v>1050000</v>
      </c>
    </row>
    <row r="50" spans="1:7" ht="76.5">
      <c r="A50" s="20">
        <v>45</v>
      </c>
      <c r="B50" s="43" t="s">
        <v>74</v>
      </c>
      <c r="C50" s="25" t="s">
        <v>75</v>
      </c>
      <c r="D50" s="20" t="s">
        <v>19</v>
      </c>
      <c r="E50" s="16">
        <v>4</v>
      </c>
      <c r="F50" s="22">
        <v>89000</v>
      </c>
      <c r="G50" s="19">
        <f t="shared" si="0"/>
        <v>356000</v>
      </c>
    </row>
    <row r="51" spans="1:7" ht="127.5">
      <c r="A51" s="15">
        <v>46</v>
      </c>
      <c r="B51" s="43" t="s">
        <v>42</v>
      </c>
      <c r="C51" s="25" t="s">
        <v>76</v>
      </c>
      <c r="D51" s="20" t="s">
        <v>19</v>
      </c>
      <c r="E51" s="16">
        <v>1</v>
      </c>
      <c r="F51" s="22">
        <v>180000</v>
      </c>
      <c r="G51" s="19">
        <f t="shared" si="0"/>
        <v>180000</v>
      </c>
    </row>
    <row r="52" spans="1:7" ht="127.5">
      <c r="A52" s="20">
        <v>47</v>
      </c>
      <c r="B52" s="43" t="s">
        <v>43</v>
      </c>
      <c r="C52" s="25" t="s">
        <v>77</v>
      </c>
      <c r="D52" s="20" t="s">
        <v>19</v>
      </c>
      <c r="E52" s="16">
        <v>1</v>
      </c>
      <c r="F52" s="22">
        <v>180000</v>
      </c>
      <c r="G52" s="19">
        <f t="shared" si="0"/>
        <v>180000</v>
      </c>
    </row>
    <row r="53" spans="1:7" ht="102">
      <c r="A53" s="20">
        <v>48</v>
      </c>
      <c r="B53" s="43" t="s">
        <v>44</v>
      </c>
      <c r="C53" s="25" t="s">
        <v>78</v>
      </c>
      <c r="D53" s="20" t="s">
        <v>19</v>
      </c>
      <c r="E53" s="16">
        <v>1</v>
      </c>
      <c r="F53" s="22">
        <v>45000</v>
      </c>
      <c r="G53" s="19">
        <f t="shared" si="0"/>
        <v>45000</v>
      </c>
    </row>
    <row r="54" spans="1:7" ht="102">
      <c r="A54" s="15">
        <v>49</v>
      </c>
      <c r="B54" s="43" t="s">
        <v>45</v>
      </c>
      <c r="C54" s="25" t="s">
        <v>79</v>
      </c>
      <c r="D54" s="20" t="s">
        <v>19</v>
      </c>
      <c r="E54" s="16">
        <v>1</v>
      </c>
      <c r="F54" s="22">
        <v>45000</v>
      </c>
      <c r="G54" s="19">
        <f t="shared" si="0"/>
        <v>45000</v>
      </c>
    </row>
    <row r="55" spans="1:7" ht="102">
      <c r="A55" s="20">
        <v>50</v>
      </c>
      <c r="B55" s="43" t="s">
        <v>46</v>
      </c>
      <c r="C55" s="25" t="s">
        <v>80</v>
      </c>
      <c r="D55" s="20" t="s">
        <v>19</v>
      </c>
      <c r="E55" s="16">
        <v>4</v>
      </c>
      <c r="F55" s="22">
        <v>45000</v>
      </c>
      <c r="G55" s="19">
        <f t="shared" si="0"/>
        <v>180000</v>
      </c>
    </row>
    <row r="56" spans="1:7" ht="102">
      <c r="A56" s="20">
        <v>51</v>
      </c>
      <c r="B56" s="43" t="s">
        <v>47</v>
      </c>
      <c r="C56" s="25" t="s">
        <v>81</v>
      </c>
      <c r="D56" s="20" t="s">
        <v>19</v>
      </c>
      <c r="E56" s="20">
        <v>4</v>
      </c>
      <c r="F56" s="22">
        <v>45000</v>
      </c>
      <c r="G56" s="19">
        <f t="shared" si="0"/>
        <v>180000</v>
      </c>
    </row>
    <row r="57" spans="1:7" ht="242.25">
      <c r="A57" s="15">
        <v>52</v>
      </c>
      <c r="B57" s="43" t="s">
        <v>82</v>
      </c>
      <c r="C57" s="25" t="s">
        <v>138</v>
      </c>
      <c r="D57" s="20" t="s">
        <v>19</v>
      </c>
      <c r="E57" s="20">
        <v>1</v>
      </c>
      <c r="F57" s="22">
        <v>110000</v>
      </c>
      <c r="G57" s="19">
        <f t="shared" si="0"/>
        <v>110000</v>
      </c>
    </row>
    <row r="58" spans="1:7" ht="102">
      <c r="A58" s="20">
        <v>53</v>
      </c>
      <c r="B58" s="44" t="s">
        <v>85</v>
      </c>
      <c r="C58" s="36" t="s">
        <v>111</v>
      </c>
      <c r="D58" s="20" t="s">
        <v>19</v>
      </c>
      <c r="E58" s="23">
        <v>10</v>
      </c>
      <c r="F58" s="24">
        <v>362000</v>
      </c>
      <c r="G58" s="19">
        <f t="shared" si="0"/>
        <v>3620000</v>
      </c>
    </row>
    <row r="59" spans="1:7" ht="281.25" customHeight="1">
      <c r="A59" s="20">
        <v>54</v>
      </c>
      <c r="B59" s="45" t="s">
        <v>86</v>
      </c>
      <c r="C59" s="37" t="s">
        <v>87</v>
      </c>
      <c r="D59" s="20" t="s">
        <v>19</v>
      </c>
      <c r="E59" s="23">
        <v>8</v>
      </c>
      <c r="F59" s="24">
        <v>331500</v>
      </c>
      <c r="G59" s="19">
        <f t="shared" si="0"/>
        <v>2652000</v>
      </c>
    </row>
    <row r="60" spans="1:7" ht="309.75" customHeight="1">
      <c r="A60" s="15">
        <v>55</v>
      </c>
      <c r="B60" s="45" t="s">
        <v>88</v>
      </c>
      <c r="C60" s="37" t="s">
        <v>99</v>
      </c>
      <c r="D60" s="20" t="s">
        <v>19</v>
      </c>
      <c r="E60" s="23">
        <v>5</v>
      </c>
      <c r="F60" s="24">
        <v>300000</v>
      </c>
      <c r="G60" s="19">
        <f t="shared" si="0"/>
        <v>1500000</v>
      </c>
    </row>
    <row r="61" spans="1:7" ht="318.75">
      <c r="A61" s="20">
        <v>56</v>
      </c>
      <c r="B61" s="45" t="s">
        <v>89</v>
      </c>
      <c r="C61" s="37" t="s">
        <v>90</v>
      </c>
      <c r="D61" s="20" t="s">
        <v>19</v>
      </c>
      <c r="E61" s="23">
        <v>5</v>
      </c>
      <c r="F61" s="24">
        <v>320000</v>
      </c>
      <c r="G61" s="19">
        <f t="shared" si="0"/>
        <v>1600000</v>
      </c>
    </row>
    <row r="62" spans="1:7" ht="205.5" customHeight="1">
      <c r="A62" s="20">
        <v>57</v>
      </c>
      <c r="B62" s="45" t="s">
        <v>91</v>
      </c>
      <c r="C62" s="37" t="s">
        <v>98</v>
      </c>
      <c r="D62" s="20" t="s">
        <v>19</v>
      </c>
      <c r="E62" s="23">
        <v>4</v>
      </c>
      <c r="F62" s="24">
        <v>100000</v>
      </c>
      <c r="G62" s="19">
        <f t="shared" si="0"/>
        <v>400000</v>
      </c>
    </row>
    <row r="63" spans="1:7" ht="114.75">
      <c r="A63" s="15">
        <v>58</v>
      </c>
      <c r="B63" s="45" t="s">
        <v>92</v>
      </c>
      <c r="C63" s="37" t="s">
        <v>93</v>
      </c>
      <c r="D63" s="20" t="s">
        <v>19</v>
      </c>
      <c r="E63" s="23">
        <v>10</v>
      </c>
      <c r="F63" s="24">
        <v>34900</v>
      </c>
      <c r="G63" s="19">
        <f t="shared" si="0"/>
        <v>349000</v>
      </c>
    </row>
    <row r="64" spans="1:7" ht="38.25">
      <c r="A64" s="20">
        <v>59</v>
      </c>
      <c r="B64" s="45" t="s">
        <v>94</v>
      </c>
      <c r="C64" s="37" t="s">
        <v>95</v>
      </c>
      <c r="D64" s="20" t="s">
        <v>19</v>
      </c>
      <c r="E64" s="23">
        <v>2</v>
      </c>
      <c r="F64" s="24">
        <v>270938</v>
      </c>
      <c r="G64" s="19">
        <f t="shared" si="0"/>
        <v>541876</v>
      </c>
    </row>
    <row r="65" spans="1:7" ht="63.75">
      <c r="A65" s="20">
        <v>60</v>
      </c>
      <c r="B65" s="45" t="s">
        <v>96</v>
      </c>
      <c r="C65" s="37" t="s">
        <v>97</v>
      </c>
      <c r="D65" s="20" t="s">
        <v>19</v>
      </c>
      <c r="E65" s="23">
        <v>30</v>
      </c>
      <c r="F65" s="24">
        <v>40800</v>
      </c>
      <c r="G65" s="19">
        <f t="shared" si="0"/>
        <v>1224000</v>
      </c>
    </row>
    <row r="66" spans="1:7" ht="102">
      <c r="A66" s="15">
        <v>61</v>
      </c>
      <c r="B66" s="46" t="s">
        <v>102</v>
      </c>
      <c r="C66" s="38" t="s">
        <v>101</v>
      </c>
      <c r="D66" s="20" t="s">
        <v>19</v>
      </c>
      <c r="E66" s="23">
        <v>10</v>
      </c>
      <c r="F66" s="24">
        <v>30520</v>
      </c>
      <c r="G66" s="19">
        <f t="shared" si="0"/>
        <v>305200</v>
      </c>
    </row>
  </sheetData>
  <autoFilter ref="A5:G5"/>
  <mergeCells count="2">
    <mergeCell ref="D1:G1"/>
    <mergeCell ref="C3:E3"/>
  </mergeCells>
  <pageMargins left="0.31496062992125984" right="0.31496062992125984" top="0.35433070866141736" bottom="0.35433070866141736" header="0.31496062992125984" footer="0.31496062992125984"/>
  <pageSetup paperSize="9" scale="6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6</cp:lastModifiedBy>
  <cp:lastPrinted>2023-06-21T11:11:53Z</cp:lastPrinted>
  <dcterms:created xsi:type="dcterms:W3CDTF">2022-01-27T02:55:57Z</dcterms:created>
  <dcterms:modified xsi:type="dcterms:W3CDTF">2023-06-22T05:16:49Z</dcterms:modified>
</cp:coreProperties>
</file>