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3256" windowHeight="12012"/>
  </bookViews>
  <sheets>
    <sheet name="Лист1" sheetId="1" r:id="rId1"/>
  </sheets>
  <definedNames>
    <definedName name="_xlnm._FilterDatabase" localSheetId="0" hidden="1">Лист1!$A$3:$G$3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5" i="1" l="1"/>
  <c r="G6" i="1"/>
  <c r="G7" i="1"/>
  <c r="G8" i="1"/>
  <c r="G9" i="1"/>
  <c r="G10" i="1"/>
  <c r="G11" i="1"/>
  <c r="G12" i="1"/>
  <c r="G13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4" i="1"/>
</calcChain>
</file>

<file path=xl/sharedStrings.xml><?xml version="1.0" encoding="utf-8"?>
<sst xmlns="http://schemas.openxmlformats.org/spreadsheetml/2006/main" count="83" uniqueCount="55">
  <si>
    <t>№</t>
  </si>
  <si>
    <t>Найменование</t>
  </si>
  <si>
    <t>Лекарственная форма</t>
  </si>
  <si>
    <t>Ед.измер</t>
  </si>
  <si>
    <t>Кол-во</t>
  </si>
  <si>
    <t>Цена</t>
  </si>
  <si>
    <t>Сумма</t>
  </si>
  <si>
    <t>фл</t>
  </si>
  <si>
    <t>шт</t>
  </si>
  <si>
    <t>Лекарственные средства</t>
  </si>
  <si>
    <t>Аммиак</t>
  </si>
  <si>
    <t xml:space="preserve">Азопирам </t>
  </si>
  <si>
    <t>Бриллиант зелень</t>
  </si>
  <si>
    <t>Вазелин 100,0</t>
  </si>
  <si>
    <t>Вода для инъекций</t>
  </si>
  <si>
    <t>Калия перманганат</t>
  </si>
  <si>
    <t>Калия йодид</t>
  </si>
  <si>
    <t>Калия хлорид</t>
  </si>
  <si>
    <t>Камфорный спирт</t>
  </si>
  <si>
    <t>Масло стерильный 10 мл</t>
  </si>
  <si>
    <t>Натрия хлорид</t>
  </si>
  <si>
    <t>Нитрофурал</t>
  </si>
  <si>
    <t>Перекись водорода</t>
  </si>
  <si>
    <t>Амидопириновая проба 5%</t>
  </si>
  <si>
    <t>Фенолфталеиновая проба 1%</t>
  </si>
  <si>
    <t>Уксусная кислота 30%</t>
  </si>
  <si>
    <t>Прокаин</t>
  </si>
  <si>
    <t>Лимонокислый  натрий 5% 10 мл(для СОЭ)</t>
  </si>
  <si>
    <t>Разведение этилового спирта 96% на 70%</t>
  </si>
  <si>
    <t>Натрия бромид</t>
  </si>
  <si>
    <t>Натрия гидрокарбонат</t>
  </si>
  <si>
    <t>Рингер 400 мл</t>
  </si>
  <si>
    <t>раствор 10%-200 мл</t>
  </si>
  <si>
    <t>раствор 10 мл</t>
  </si>
  <si>
    <t>100 гр</t>
  </si>
  <si>
    <t>Стерильно 400 мл</t>
  </si>
  <si>
    <t>по 0,02 гр</t>
  </si>
  <si>
    <t xml:space="preserve">раствор для наружного применения 3% 200 мл </t>
  </si>
  <si>
    <t>раствор 4%-200 мл</t>
  </si>
  <si>
    <t>раствор 100 мл</t>
  </si>
  <si>
    <t>раствор 0,02%-200 мл</t>
  </si>
  <si>
    <t>раствор 3%-500 мл</t>
  </si>
  <si>
    <t>раствор 6%-500 мл</t>
  </si>
  <si>
    <t>раствор 0,25%-200 мл</t>
  </si>
  <si>
    <t>раствор 0,5 % 200 мл</t>
  </si>
  <si>
    <t>спирт этиловый 70%</t>
  </si>
  <si>
    <t>р-р 5% 200 мл</t>
  </si>
  <si>
    <t>раствор для инфузий 4% 200мл</t>
  </si>
  <si>
    <t>р-р для инфузий 400,0</t>
  </si>
  <si>
    <t>тюбик</t>
  </si>
  <si>
    <t>кг</t>
  </si>
  <si>
    <t>флакон</t>
  </si>
  <si>
    <t>Азопирам 100мл</t>
  </si>
  <si>
    <t xml:space="preserve">Натрия хлорид </t>
  </si>
  <si>
    <t>раствор для инфузий 0,9% 100мл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</si>
</sst>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7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9" fontId="3" fillId="2" borderId="0" xfId="0" applyNumberFormat="1" applyFont="1" applyFill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6" fillId="2" borderId="1" xfId="2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right" vertical="center"/>
    </xf>
    <xf numFmtId="4" fontId="6" fillId="2" borderId="1" xfId="2" applyNumberFormat="1" applyFont="1" applyFill="1" applyBorder="1" applyAlignment="1" applyProtection="1">
      <alignment horizontal="right" vertical="center" wrapText="1"/>
    </xf>
    <xf numFmtId="164" fontId="6" fillId="2" borderId="1" xfId="0" applyNumberFormat="1" applyFont="1" applyFill="1" applyBorder="1" applyAlignment="1">
      <alignment horizontal="right" vertical="center"/>
    </xf>
    <xf numFmtId="164" fontId="6" fillId="2" borderId="1" xfId="0" applyNumberFormat="1" applyFont="1" applyFill="1" applyBorder="1" applyAlignment="1">
      <alignment horizontal="right" vertical="center" wrapText="1"/>
    </xf>
    <xf numFmtId="0" fontId="0" fillId="2" borderId="0" xfId="0" applyFill="1"/>
    <xf numFmtId="0" fontId="3" fillId="2" borderId="0" xfId="0" applyFont="1" applyFill="1" applyAlignment="1">
      <alignment vertical="center"/>
    </xf>
    <xf numFmtId="0" fontId="4" fillId="0" borderId="0" xfId="0" applyFont="1" applyAlignment="1">
      <alignment horizontal="center"/>
    </xf>
  </cellXfs>
  <cellStyles count="3">
    <cellStyle name="Обычный" xfId="0" builtinId="0"/>
    <cellStyle name="Обычный 10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2"/>
  <sheetViews>
    <sheetView tabSelected="1" zoomScale="90" zoomScaleNormal="90" workbookViewId="0">
      <selection activeCell="F14" sqref="F14"/>
    </sheetView>
  </sheetViews>
  <sheetFormatPr defaultRowHeight="14.4" x14ac:dyDescent="0.3"/>
  <cols>
    <col min="1" max="1" width="8.109375" customWidth="1"/>
    <col min="2" max="2" width="28.109375" style="18" customWidth="1"/>
    <col min="3" max="3" width="32.21875" style="18" customWidth="1"/>
    <col min="4" max="5" width="8.88671875" style="18"/>
    <col min="6" max="6" width="9.109375" style="18" customWidth="1"/>
    <col min="7" max="7" width="12.6640625" customWidth="1"/>
  </cols>
  <sheetData>
    <row r="2" spans="1:7" x14ac:dyDescent="0.3">
      <c r="C2" s="20" t="s">
        <v>9</v>
      </c>
      <c r="D2" s="20"/>
      <c r="E2" s="20"/>
      <c r="F2" s="20"/>
      <c r="G2" s="20"/>
    </row>
    <row r="3" spans="1:7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1:7" x14ac:dyDescent="0.3">
      <c r="A4" s="2">
        <v>1</v>
      </c>
      <c r="B4" s="9" t="s">
        <v>10</v>
      </c>
      <c r="C4" s="9" t="s">
        <v>32</v>
      </c>
      <c r="D4" s="12" t="s">
        <v>7</v>
      </c>
      <c r="E4" s="13">
        <v>32</v>
      </c>
      <c r="F4" s="15">
        <v>365</v>
      </c>
      <c r="G4" s="3">
        <f>E4*F4</f>
        <v>11680</v>
      </c>
    </row>
    <row r="5" spans="1:7" s="18" customFormat="1" x14ac:dyDescent="0.3">
      <c r="A5" s="2">
        <v>2</v>
      </c>
      <c r="B5" s="9" t="s">
        <v>11</v>
      </c>
      <c r="C5" s="9" t="s">
        <v>52</v>
      </c>
      <c r="D5" s="12" t="s">
        <v>7</v>
      </c>
      <c r="E5" s="13">
        <v>7</v>
      </c>
      <c r="F5" s="15">
        <v>6000</v>
      </c>
      <c r="G5" s="3">
        <f t="shared" ref="G5:G28" si="0">E5*F5</f>
        <v>42000</v>
      </c>
    </row>
    <row r="6" spans="1:7" s="18" customFormat="1" x14ac:dyDescent="0.3">
      <c r="A6" s="2">
        <v>3</v>
      </c>
      <c r="B6" s="9" t="s">
        <v>12</v>
      </c>
      <c r="C6" s="9" t="s">
        <v>33</v>
      </c>
      <c r="D6" s="12" t="s">
        <v>7</v>
      </c>
      <c r="E6" s="13">
        <v>100</v>
      </c>
      <c r="F6" s="15">
        <v>150</v>
      </c>
      <c r="G6" s="3">
        <f t="shared" si="0"/>
        <v>15000</v>
      </c>
    </row>
    <row r="7" spans="1:7" s="18" customFormat="1" x14ac:dyDescent="0.3">
      <c r="A7" s="2">
        <v>4</v>
      </c>
      <c r="B7" s="9" t="s">
        <v>13</v>
      </c>
      <c r="C7" s="9" t="s">
        <v>34</v>
      </c>
      <c r="D7" s="12" t="s">
        <v>49</v>
      </c>
      <c r="E7" s="13">
        <v>135</v>
      </c>
      <c r="F7" s="15">
        <v>377</v>
      </c>
      <c r="G7" s="3">
        <f t="shared" si="0"/>
        <v>50895</v>
      </c>
    </row>
    <row r="8" spans="1:7" s="18" customFormat="1" x14ac:dyDescent="0.3">
      <c r="A8" s="2">
        <v>5</v>
      </c>
      <c r="B8" s="9" t="s">
        <v>14</v>
      </c>
      <c r="C8" s="9" t="s">
        <v>35</v>
      </c>
      <c r="D8" s="12" t="s">
        <v>7</v>
      </c>
      <c r="E8" s="13">
        <v>272</v>
      </c>
      <c r="F8" s="15">
        <v>428</v>
      </c>
      <c r="G8" s="3">
        <f t="shared" si="0"/>
        <v>116416</v>
      </c>
    </row>
    <row r="9" spans="1:7" s="18" customFormat="1" x14ac:dyDescent="0.3">
      <c r="A9" s="2">
        <v>6</v>
      </c>
      <c r="B9" s="9" t="s">
        <v>15</v>
      </c>
      <c r="C9" s="9" t="s">
        <v>36</v>
      </c>
      <c r="D9" s="12" t="s">
        <v>8</v>
      </c>
      <c r="E9" s="13">
        <v>3</v>
      </c>
      <c r="F9" s="15">
        <v>115</v>
      </c>
      <c r="G9" s="3">
        <f t="shared" si="0"/>
        <v>345</v>
      </c>
    </row>
    <row r="10" spans="1:7" s="18" customFormat="1" ht="26.4" x14ac:dyDescent="0.3">
      <c r="A10" s="2">
        <v>7</v>
      </c>
      <c r="B10" s="9" t="s">
        <v>16</v>
      </c>
      <c r="C10" s="9" t="s">
        <v>37</v>
      </c>
      <c r="D10" s="12" t="s">
        <v>7</v>
      </c>
      <c r="E10" s="13">
        <v>38</v>
      </c>
      <c r="F10" s="15">
        <v>559</v>
      </c>
      <c r="G10" s="3">
        <f t="shared" si="0"/>
        <v>21242</v>
      </c>
    </row>
    <row r="11" spans="1:7" s="18" customFormat="1" x14ac:dyDescent="0.3">
      <c r="A11" s="2">
        <v>8</v>
      </c>
      <c r="B11" s="9" t="s">
        <v>17</v>
      </c>
      <c r="C11" s="9" t="s">
        <v>38</v>
      </c>
      <c r="D11" s="12" t="s">
        <v>7</v>
      </c>
      <c r="E11" s="13">
        <v>1110</v>
      </c>
      <c r="F11" s="15">
        <v>485</v>
      </c>
      <c r="G11" s="3">
        <f t="shared" si="0"/>
        <v>538350</v>
      </c>
    </row>
    <row r="12" spans="1:7" s="18" customFormat="1" x14ac:dyDescent="0.3">
      <c r="A12" s="2">
        <v>9</v>
      </c>
      <c r="B12" s="9" t="s">
        <v>18</v>
      </c>
      <c r="C12" s="9" t="s">
        <v>39</v>
      </c>
      <c r="D12" s="12" t="s">
        <v>7</v>
      </c>
      <c r="E12" s="13">
        <v>200</v>
      </c>
      <c r="F12" s="15">
        <v>210</v>
      </c>
      <c r="G12" s="3">
        <f t="shared" si="0"/>
        <v>42000</v>
      </c>
    </row>
    <row r="13" spans="1:7" s="18" customFormat="1" x14ac:dyDescent="0.3">
      <c r="A13" s="2">
        <v>10</v>
      </c>
      <c r="B13" s="9" t="s">
        <v>19</v>
      </c>
      <c r="C13" s="9" t="s">
        <v>19</v>
      </c>
      <c r="D13" s="12" t="s">
        <v>7</v>
      </c>
      <c r="E13" s="13">
        <v>150</v>
      </c>
      <c r="F13" s="15">
        <v>240</v>
      </c>
      <c r="G13" s="3">
        <f t="shared" si="0"/>
        <v>36000</v>
      </c>
    </row>
    <row r="14" spans="1:7" s="18" customFormat="1" x14ac:dyDescent="0.3">
      <c r="A14" s="2">
        <v>11</v>
      </c>
      <c r="B14" s="9" t="s">
        <v>53</v>
      </c>
      <c r="C14" s="9" t="s">
        <v>54</v>
      </c>
      <c r="D14" s="12" t="s">
        <v>51</v>
      </c>
      <c r="E14" s="13">
        <v>3800</v>
      </c>
      <c r="F14" s="15">
        <v>257.92</v>
      </c>
      <c r="G14" s="3">
        <f t="shared" si="0"/>
        <v>980096.00000000012</v>
      </c>
    </row>
    <row r="15" spans="1:7" s="18" customFormat="1" x14ac:dyDescent="0.3">
      <c r="A15" s="2">
        <v>12</v>
      </c>
      <c r="B15" s="9" t="s">
        <v>20</v>
      </c>
      <c r="C15" s="9" t="s">
        <v>32</v>
      </c>
      <c r="D15" s="12" t="s">
        <v>7</v>
      </c>
      <c r="E15" s="13">
        <v>132</v>
      </c>
      <c r="F15" s="15">
        <v>560</v>
      </c>
      <c r="G15" s="3">
        <f t="shared" si="0"/>
        <v>73920</v>
      </c>
    </row>
    <row r="16" spans="1:7" s="18" customFormat="1" x14ac:dyDescent="0.3">
      <c r="A16" s="2">
        <v>13</v>
      </c>
      <c r="B16" s="9" t="s">
        <v>21</v>
      </c>
      <c r="C16" s="9" t="s">
        <v>40</v>
      </c>
      <c r="D16" s="12" t="s">
        <v>7</v>
      </c>
      <c r="E16" s="13">
        <v>265</v>
      </c>
      <c r="F16" s="15">
        <v>470</v>
      </c>
      <c r="G16" s="3">
        <f t="shared" si="0"/>
        <v>124550</v>
      </c>
    </row>
    <row r="17" spans="1:7" s="18" customFormat="1" x14ac:dyDescent="0.3">
      <c r="A17" s="2">
        <v>14</v>
      </c>
      <c r="B17" s="9" t="s">
        <v>22</v>
      </c>
      <c r="C17" s="9" t="s">
        <v>41</v>
      </c>
      <c r="D17" s="12" t="s">
        <v>7</v>
      </c>
      <c r="E17" s="13">
        <v>570</v>
      </c>
      <c r="F17" s="15">
        <v>290</v>
      </c>
      <c r="G17" s="3">
        <f t="shared" si="0"/>
        <v>165300</v>
      </c>
    </row>
    <row r="18" spans="1:7" s="18" customFormat="1" x14ac:dyDescent="0.3">
      <c r="A18" s="2">
        <v>15</v>
      </c>
      <c r="B18" s="9" t="s">
        <v>22</v>
      </c>
      <c r="C18" s="9" t="s">
        <v>42</v>
      </c>
      <c r="D18" s="12" t="s">
        <v>7</v>
      </c>
      <c r="E18" s="13">
        <v>466</v>
      </c>
      <c r="F18" s="15">
        <v>335</v>
      </c>
      <c r="G18" s="3">
        <f t="shared" si="0"/>
        <v>156110</v>
      </c>
    </row>
    <row r="19" spans="1:7" s="18" customFormat="1" x14ac:dyDescent="0.3">
      <c r="A19" s="2">
        <v>16</v>
      </c>
      <c r="B19" s="9" t="s">
        <v>23</v>
      </c>
      <c r="C19" s="9" t="s">
        <v>39</v>
      </c>
      <c r="D19" s="12" t="s">
        <v>7</v>
      </c>
      <c r="E19" s="13">
        <v>12</v>
      </c>
      <c r="F19" s="15">
        <v>630</v>
      </c>
      <c r="G19" s="3">
        <f t="shared" si="0"/>
        <v>7560</v>
      </c>
    </row>
    <row r="20" spans="1:7" s="18" customFormat="1" x14ac:dyDescent="0.3">
      <c r="A20" s="2">
        <v>17</v>
      </c>
      <c r="B20" s="9" t="s">
        <v>24</v>
      </c>
      <c r="C20" s="9" t="s">
        <v>39</v>
      </c>
      <c r="D20" s="12" t="s">
        <v>7</v>
      </c>
      <c r="E20" s="13">
        <v>14</v>
      </c>
      <c r="F20" s="15">
        <v>470</v>
      </c>
      <c r="G20" s="3">
        <f t="shared" si="0"/>
        <v>6580</v>
      </c>
    </row>
    <row r="21" spans="1:7" s="18" customFormat="1" x14ac:dyDescent="0.3">
      <c r="A21" s="2">
        <v>18</v>
      </c>
      <c r="B21" s="9" t="s">
        <v>25</v>
      </c>
      <c r="C21" s="9" t="s">
        <v>39</v>
      </c>
      <c r="D21" s="12" t="s">
        <v>7</v>
      </c>
      <c r="E21" s="13">
        <v>12</v>
      </c>
      <c r="F21" s="15">
        <v>434</v>
      </c>
      <c r="G21" s="3">
        <f t="shared" si="0"/>
        <v>5208</v>
      </c>
    </row>
    <row r="22" spans="1:7" s="18" customFormat="1" x14ac:dyDescent="0.3">
      <c r="A22" s="2">
        <v>19</v>
      </c>
      <c r="B22" s="9" t="s">
        <v>26</v>
      </c>
      <c r="C22" s="9" t="s">
        <v>43</v>
      </c>
      <c r="D22" s="12" t="s">
        <v>7</v>
      </c>
      <c r="E22" s="13">
        <v>530</v>
      </c>
      <c r="F22" s="15">
        <v>446</v>
      </c>
      <c r="G22" s="3">
        <f t="shared" si="0"/>
        <v>236380</v>
      </c>
    </row>
    <row r="23" spans="1:7" s="18" customFormat="1" x14ac:dyDescent="0.3">
      <c r="A23" s="2">
        <v>20</v>
      </c>
      <c r="B23" s="9" t="s">
        <v>26</v>
      </c>
      <c r="C23" s="9" t="s">
        <v>44</v>
      </c>
      <c r="D23" s="12" t="s">
        <v>7</v>
      </c>
      <c r="E23" s="13">
        <v>1200</v>
      </c>
      <c r="F23" s="15">
        <v>480</v>
      </c>
      <c r="G23" s="3">
        <f t="shared" si="0"/>
        <v>576000</v>
      </c>
    </row>
    <row r="24" spans="1:7" s="18" customFormat="1" ht="26.4" x14ac:dyDescent="0.3">
      <c r="A24" s="2">
        <v>21</v>
      </c>
      <c r="B24" s="9" t="s">
        <v>27</v>
      </c>
      <c r="C24" s="9" t="s">
        <v>27</v>
      </c>
      <c r="D24" s="12" t="s">
        <v>7</v>
      </c>
      <c r="E24" s="13">
        <v>160</v>
      </c>
      <c r="F24" s="15">
        <v>240</v>
      </c>
      <c r="G24" s="3">
        <f t="shared" si="0"/>
        <v>38400</v>
      </c>
    </row>
    <row r="25" spans="1:7" ht="26.4" x14ac:dyDescent="0.3">
      <c r="A25" s="2">
        <v>22</v>
      </c>
      <c r="B25" s="9" t="s">
        <v>28</v>
      </c>
      <c r="C25" s="9" t="s">
        <v>45</v>
      </c>
      <c r="D25" s="12" t="s">
        <v>50</v>
      </c>
      <c r="E25" s="13">
        <v>458.1</v>
      </c>
      <c r="F25" s="15">
        <v>458.1</v>
      </c>
      <c r="G25" s="3">
        <f t="shared" si="0"/>
        <v>209855.61000000002</v>
      </c>
    </row>
    <row r="26" spans="1:7" x14ac:dyDescent="0.3">
      <c r="A26" s="2">
        <v>23</v>
      </c>
      <c r="B26" s="10" t="s">
        <v>29</v>
      </c>
      <c r="C26" s="10" t="s">
        <v>46</v>
      </c>
      <c r="D26" s="13" t="s">
        <v>7</v>
      </c>
      <c r="E26" s="13">
        <v>30</v>
      </c>
      <c r="F26" s="16">
        <v>405</v>
      </c>
      <c r="G26" s="3">
        <f t="shared" si="0"/>
        <v>12150</v>
      </c>
    </row>
    <row r="27" spans="1:7" ht="24.75" customHeight="1" x14ac:dyDescent="0.3">
      <c r="A27" s="2">
        <v>24</v>
      </c>
      <c r="B27" s="10" t="s">
        <v>30</v>
      </c>
      <c r="C27" s="10" t="s">
        <v>47</v>
      </c>
      <c r="D27" s="13" t="s">
        <v>51</v>
      </c>
      <c r="E27" s="13">
        <v>2562</v>
      </c>
      <c r="F27" s="17">
        <v>515</v>
      </c>
      <c r="G27" s="3">
        <f t="shared" si="0"/>
        <v>1319430</v>
      </c>
    </row>
    <row r="28" spans="1:7" x14ac:dyDescent="0.3">
      <c r="A28" s="2">
        <v>25</v>
      </c>
      <c r="B28" s="11" t="s">
        <v>31</v>
      </c>
      <c r="C28" s="11" t="s">
        <v>48</v>
      </c>
      <c r="D28" s="4" t="s">
        <v>51</v>
      </c>
      <c r="E28" s="4">
        <v>1512</v>
      </c>
      <c r="F28" s="14">
        <v>560</v>
      </c>
      <c r="G28" s="3">
        <f t="shared" si="0"/>
        <v>846720</v>
      </c>
    </row>
    <row r="29" spans="1:7" x14ac:dyDescent="0.3">
      <c r="A29" s="5"/>
      <c r="B29" s="6"/>
      <c r="C29" s="7"/>
      <c r="D29" s="6"/>
      <c r="E29" s="6"/>
      <c r="F29" s="8"/>
      <c r="G29" s="8"/>
    </row>
    <row r="32" spans="1:7" x14ac:dyDescent="0.3">
      <c r="B32" s="19"/>
    </row>
  </sheetData>
  <autoFilter ref="A3:G3"/>
  <mergeCells count="1">
    <mergeCell ref="C2:G2"/>
  </mergeCells>
  <pageMargins left="0.7" right="0.7" top="0.75" bottom="0.75" header="0.3" footer="0.3"/>
  <pageSetup paperSize="9" scale="92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Zav-Gos-Zakup</cp:lastModifiedBy>
  <cp:lastPrinted>2021-01-14T09:10:03Z</cp:lastPrinted>
  <dcterms:created xsi:type="dcterms:W3CDTF">2020-02-14T04:01:02Z</dcterms:created>
  <dcterms:modified xsi:type="dcterms:W3CDTF">2021-01-20T10:57:43Z</dcterms:modified>
</cp:coreProperties>
</file>