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432"/>
  </bookViews>
  <sheets>
    <sheet name="Лист1" sheetId="6"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3" i="6" l="1"/>
  <c r="G92" i="6"/>
  <c r="G91" i="6" l="1"/>
  <c r="G89" i="6" l="1"/>
  <c r="G90" i="6"/>
  <c r="G88" i="6" l="1"/>
  <c r="G87" i="6"/>
  <c r="G86" i="6"/>
  <c r="G85" i="6"/>
  <c r="G84" i="6"/>
  <c r="G83" i="6"/>
  <c r="G82" i="6"/>
  <c r="G50" i="6" l="1"/>
  <c r="G81" i="6" l="1"/>
  <c r="G80" i="6" l="1"/>
  <c r="G79" i="6"/>
  <c r="G78" i="6"/>
  <c r="G77" i="6"/>
  <c r="G76" i="6"/>
  <c r="G75" i="6"/>
  <c r="G74" i="6"/>
  <c r="G73" i="6"/>
  <c r="G72" i="6"/>
  <c r="G71" i="6"/>
  <c r="G70" i="6"/>
  <c r="G69" i="6"/>
  <c r="G68" i="6"/>
  <c r="G4" i="6" l="1"/>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1" i="6"/>
  <c r="G52" i="6"/>
  <c r="G53" i="6"/>
  <c r="G54" i="6"/>
  <c r="G55" i="6"/>
  <c r="G56" i="6"/>
  <c r="G57" i="6"/>
  <c r="G58" i="6"/>
  <c r="G59" i="6"/>
  <c r="G60" i="6"/>
  <c r="G61" i="6"/>
  <c r="G62" i="6"/>
  <c r="G63" i="6"/>
  <c r="G64" i="6"/>
  <c r="G65" i="6"/>
  <c r="G66" i="6"/>
  <c r="G67" i="6"/>
  <c r="G3" i="6"/>
</calcChain>
</file>

<file path=xl/sharedStrings.xml><?xml version="1.0" encoding="utf-8"?>
<sst xmlns="http://schemas.openxmlformats.org/spreadsheetml/2006/main" count="279" uniqueCount="139">
  <si>
    <t>Наименование</t>
  </si>
  <si>
    <t>Ед.изм.</t>
  </si>
  <si>
    <t>Количество</t>
  </si>
  <si>
    <t xml:space="preserve">Сумма тыс.тенге </t>
  </si>
  <si>
    <t>№</t>
  </si>
  <si>
    <t xml:space="preserve">Цена за единицу, тенге
</t>
  </si>
  <si>
    <t>Лек.форма</t>
  </si>
  <si>
    <t>шт.</t>
  </si>
  <si>
    <t>Азопирам (хим.тест.контроль по качеству обработки мед. инструментария) флакон по 50 мл №10</t>
  </si>
  <si>
    <t>Азопираму(хим.тест.контроль по качеству обработки мед. инструментария)флакон по 50 мл №10</t>
  </si>
  <si>
    <t>Артериальный катетор Сельдигер № 18 G</t>
  </si>
  <si>
    <t>Артериальный катетор Сельдигер № 20 G</t>
  </si>
  <si>
    <t>Аспирационные и инъекционные фильтр-канюли в мультидоз. фл. стандарт. након. с антибактер. воздуш. фильтр 0,45</t>
  </si>
  <si>
    <t xml:space="preserve">Бумага на ЭКГ BTL-08 MT </t>
  </si>
  <si>
    <t>Вата гигроскопическая</t>
  </si>
  <si>
    <t>Вата кипная</t>
  </si>
  <si>
    <t>Воздуховод</t>
  </si>
  <si>
    <t>Воздуховод Гведела разм.№3 (оранж.)</t>
  </si>
  <si>
    <t>Воздуховод Гведела разм.№4 (красн.)100 мм</t>
  </si>
  <si>
    <t>Емкость с крышкой, ручкой 3 л для сбора острого инструментария с контрольным клапаном. Класс Б</t>
  </si>
  <si>
    <t>КБУ пластик 3 литра для острого инструментария. Желтого цвета.</t>
  </si>
  <si>
    <t>Жгут резиновый для в/в манипуляции (весовой)</t>
  </si>
  <si>
    <t>Жгут резиновый для в/в манипуляции</t>
  </si>
  <si>
    <t>Жгут резиновый для в/в манипуляции (готовый)</t>
  </si>
  <si>
    <t>Зажим медицинский</t>
  </si>
  <si>
    <t>зажим медицинский</t>
  </si>
  <si>
    <t>Индикаторы химические для контроля воздушной стерилизации 180 град.№500</t>
  </si>
  <si>
    <t>Индикаторы химические для контроля паровой стерилизации 132 град.№500</t>
  </si>
  <si>
    <t>КБУ пластиковые 20 л,</t>
  </si>
  <si>
    <t>Емкость- контейнер для сбора -хранения биологичесих жидких отходов с крышкой</t>
  </si>
  <si>
    <t>Комплект датчика для измерения инвазивного  венозного</t>
  </si>
  <si>
    <t>Комплект датчика для измерения инвазивного артериального</t>
  </si>
  <si>
    <t>Комплект двухпросветного катетера для диализа TD1115</t>
  </si>
  <si>
    <t>Комплект электродов ЭКГ взр (грудные-груша 6 шт; конечностные-прищепка 4 шт)</t>
  </si>
  <si>
    <t xml:space="preserve">Коробка для сбора, хранения и безопасной утилизации медицинских отходов. класс «Б». 
В комплекте с двумя желтыми пакетами 700*800см 
</t>
  </si>
  <si>
    <t xml:space="preserve">Изготовлено из трехслойного картона, толщиной не менее 30 микрон с двойной пленкой. Пакет состоит из двух слоев: внешний слой полиэтилен высокого давления 30%, внутренний слой полиэтилен низкого давления 70%. Цвет желтый. спаечные швы должны располагаться по бокам пакета. Общая прочность;
Устойчивость к прокалыванию иглами;
Устойчивость к поглощению воды; 
</t>
  </si>
  <si>
    <t>Ланцеты Акку чек №200</t>
  </si>
  <si>
    <t>Ларингеальная маска разм №5</t>
  </si>
  <si>
    <t>Мешок для сбора мочи</t>
  </si>
  <si>
    <t>Микропробирка 2,0 мл типа Eppendorf</t>
  </si>
  <si>
    <t>Мочевой катетер Фолея 2-х ходовой 16</t>
  </si>
  <si>
    <t>Мочевой катетер Фолея 2-х ходовой 18</t>
  </si>
  <si>
    <t>Мультилак раствор для гемофильтрации</t>
  </si>
  <si>
    <t>Ножницы мед.хирургические</t>
  </si>
  <si>
    <t>Ножницы медицинские средние</t>
  </si>
  <si>
    <t>Одноразовая маска с экраном на резинках</t>
  </si>
  <si>
    <t xml:space="preserve">Одноразовые памперсы для взрослых </t>
  </si>
  <si>
    <t>Одноразовые электроды с жидким гелем для ЭКГи Холтеровскому монитору диаметр 45 мм Шиллер</t>
  </si>
  <si>
    <t>Оригинальный удлинитель Перфузор (150 см)</t>
  </si>
  <si>
    <t xml:space="preserve">Пакет желтого цвета для утилизации медицинских отходов класс Б </t>
  </si>
  <si>
    <t>Пакет состоит из двух слоев: внешний слой полиэтилен высокого давления 30% ,внутренний слой полиэтилен низкого давления 70%. Цвет желтый. спаечные швы должны располагаться по бокам пакета, размерами 700*800 см</t>
  </si>
  <si>
    <t>Пакет красного цвета для утилизации медицинских отходов класс В</t>
  </si>
  <si>
    <t>Пакет состоит из двух слоев: внешний слой полиэтилен высокого давления 30% ,внутренний слой полиэтилен низкого давления 70%. Цвет красный. Спаечные швы должны располагаться по бокам пакета, размерами 700*800 см</t>
  </si>
  <si>
    <t>Пинцет анатомический</t>
  </si>
  <si>
    <t>Система для инфузомата AITECS</t>
  </si>
  <si>
    <t>Стерильн.однораз.комплект для перевязки (3 салфетки.5 шариков.пинцет)</t>
  </si>
  <si>
    <t>Стерильн.однораз.комплект для перевязки (3 аслфетки.5 шариков.пинцет)</t>
  </si>
  <si>
    <t>Судно пластиковое с ручкой</t>
  </si>
  <si>
    <t>Таблетница</t>
  </si>
  <si>
    <t>Тест-полоски  Акку Чек №50</t>
  </si>
  <si>
    <t>Трахеостомическая трубка №8,0</t>
  </si>
  <si>
    <t>Трахеостомическая трубка №8,5</t>
  </si>
  <si>
    <t>Трахеостомическая трубка №9,0</t>
  </si>
  <si>
    <t>Утка пластиковая</t>
  </si>
  <si>
    <t xml:space="preserve">Фильтр антибактериальный большой 0,2 мкм </t>
  </si>
  <si>
    <t xml:space="preserve">Фильтр антибактериальный маленький 0,1мкм </t>
  </si>
  <si>
    <t>Фильтры воды 0,2 мкр,</t>
  </si>
  <si>
    <t>Фильтры воды 0,5 мкр</t>
  </si>
  <si>
    <t>Фильтры воды 1 мкр</t>
  </si>
  <si>
    <t>Фильтры воздуха</t>
  </si>
  <si>
    <t>Шприц 1,0 инсулиновые</t>
  </si>
  <si>
    <t>Шприц 10 мл</t>
  </si>
  <si>
    <t>Шприц 20 мл</t>
  </si>
  <si>
    <t>Шприц 5 мл</t>
  </si>
  <si>
    <t>Оригинальные шприцы Perfusor обьемо 50 мл аспирационной иглой</t>
  </si>
  <si>
    <t>Щетка Pull Thru для очистки каналов эндоскопов, рабочая длина 2200 м, диаметр канала 2,8-5,0 мм</t>
  </si>
  <si>
    <t>Щетки для чистки инструм.с ручкой 5-14 см</t>
  </si>
  <si>
    <t>Щетка для чистки инструм.с ручкой 5-14 см</t>
  </si>
  <si>
    <t>ЭКГ  бумага  на аппарат 6-канальный SСHILLER  АТ-2    210х280х215 цвет красный</t>
  </si>
  <si>
    <t>Экспресс -тест для ВИЧ-инфекции. Тест - система для подтверждения наличия антител к ВИЧ-1 и ВИЧ-2</t>
  </si>
  <si>
    <t>Языкодержатель</t>
  </si>
  <si>
    <t>Роторасширитель</t>
  </si>
  <si>
    <t>Трубка для насоса с 3-мя иглами   Ulrich medical XD 2020</t>
  </si>
  <si>
    <t>Трубка пациента Ulrich medical 250 см XD 2040</t>
  </si>
  <si>
    <t>упаковка</t>
  </si>
  <si>
    <t>рулон</t>
  </si>
  <si>
    <t>кг.</t>
  </si>
  <si>
    <t>штук</t>
  </si>
  <si>
    <t>кг</t>
  </si>
  <si>
    <t>уп.</t>
  </si>
  <si>
    <t>20 литров</t>
  </si>
  <si>
    <t>фл.</t>
  </si>
  <si>
    <t>шт</t>
  </si>
  <si>
    <t>шт,</t>
  </si>
  <si>
    <t>книжка</t>
  </si>
  <si>
    <t>уп</t>
  </si>
  <si>
    <t>HMSA 80 (стерилизующий агент) 80мл HMTS-SES</t>
  </si>
  <si>
    <t>Биологический индикатор №30 HMTS-SES</t>
  </si>
  <si>
    <t>Химические индикаторные полоски №250 HMTS-SES</t>
  </si>
  <si>
    <t>Пакет для стерилизации 300ммх70м HMTS-SES</t>
  </si>
  <si>
    <t>Пакет для стерилизации 250ммх70м HMTS-SES</t>
  </si>
  <si>
    <t>Пакет для стерилизации 150ммх70м HMTS-SES</t>
  </si>
  <si>
    <t>Бумага для принтера №5 HMTS-SES</t>
  </si>
  <si>
    <t>10144 Кассеты для STERRAD 100NX из "Система STERRAD 100NX медицинская стерилизационная с принадлежностями"</t>
  </si>
  <si>
    <t>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100NX</t>
  </si>
  <si>
    <t xml:space="preserve">Упаковка
(упаковка-2 шт)
</t>
  </si>
  <si>
    <t>Упаковочные пакеты из «Медицинская стерилизационная система «Система STERRAD 100NX» в комплекте» 150ммх70м</t>
  </si>
  <si>
    <t>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Tyvek®, при условии сохранения их целостности, составляет 12 месяцев. Размер 150ммх70м</t>
  </si>
  <si>
    <t xml:space="preserve">Упаковка 
(4 рулонов)
</t>
  </si>
  <si>
    <t xml:space="preserve">Упаковочные пакеты из «Медицинская стерилизационная система «Система STERRAD 100NX» в комплекте» 250ммх70м </t>
  </si>
  <si>
    <t>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Tyvek®, при условии сохранения их целостности, составляет 12 месяцев. Размер 250ммх70м</t>
  </si>
  <si>
    <t>Упаковочные пакеты из «Медицинская стерилизационная система «Система STERRAD 100NX» в комплекте» 350ммx70м</t>
  </si>
  <si>
    <t xml:space="preserve">Упаковка 
(2 рулона)
</t>
  </si>
  <si>
    <t>Биологические индикаторы из «Медицинская стерилизационная система «Система STERRAD 100NX» в комплекте»</t>
  </si>
  <si>
    <t>Биологический индикатор CycleSure разработан специально для эксклюзивного использования со стерилизационной системой STERRAD. Встроенный химический индикатор на крышке флакона биологического индикатора предоставляет дополнительное свидетельство того, что флакон был подвергнут действию пероксида водорода. Эта дополнительная характеристика позволяет мгновенно отличить флакон, подвергнувшийся обработке. Биологический индикатор CycleSure проверяет, были ли достигнуты необходимые условия для стерилизации, подвергая стерилизации самый устойчивый организм - Geobacillus stearothermophilus. Результаты биологического индикатора CycleSure легко считываются и интерпретируются при помощи цветового кодирования через 24 часа. Бактериальная среда останется фиолетовой, если были убиты споры. Появление желтого цвета или мутности в среде означает бактериальный рост.</t>
  </si>
  <si>
    <t>1х30</t>
  </si>
  <si>
    <t>Химическая индикаторная лента из «Медицинская стерилизационная система «Система STERRAD 100NX» в комплекте»</t>
  </si>
  <si>
    <t>Рулоны самоклеющейся ленты шириной 19 мм, длиной 55 м, имеет на своей поверхности химический индикатор красного цвета, меняющий цвет с красного на желтый в результате контакта с парами пероксида водорода. Лента является наружным индикатором 1 класса – свидетелем цикла в стерилизаторе sterrad . Уп.№6</t>
  </si>
  <si>
    <t>Упаковка</t>
  </si>
  <si>
    <t xml:space="preserve">Химические индикаторы из «Медицинская стерилизационная система «Система STERRAD 100NX» в комплекте» (4х250) </t>
  </si>
  <si>
    <t xml:space="preserve">Упаковка
(4-шт)
</t>
  </si>
  <si>
    <t>Полоски размером 14 × 100 мм и имеют на своей поверхности химический индикатор красного цвета. После стерилизации в результате контакта с парами пероксида водорода, цвет индикатора меняется с красного на желтый. Полоски являются внутренними
индикаторами 1 класса – свидетелями цикла в стерилизаторе sterrad NX</t>
  </si>
  <si>
    <t>Диализатор Hemoflow F8</t>
  </si>
  <si>
    <t>Кровопроводящая магистраль для диалеза AV-Set FMC FA204C/FV204C</t>
  </si>
  <si>
    <t xml:space="preserve">Фистульные иглы Fistula Needl 16 G Art </t>
  </si>
  <si>
    <t>Фистульные иглы Fistula Needl 16 G Vent</t>
  </si>
  <si>
    <t>Фильтрдиализной жидкости</t>
  </si>
  <si>
    <t>Раствор для дезинфекции Цистростерил 5л</t>
  </si>
  <si>
    <t>Таблетированная соль для водомягчения 25кг</t>
  </si>
  <si>
    <t>Бутыль сборная для вакуумной аспирации (автоклав 1500 мл)</t>
  </si>
  <si>
    <t xml:space="preserve">Предназначена для использования в системах вакуумной аспирации. 
Изготовленна из полисульфона, может подвергаться стерилизации в автоклаве неограниченное количество раз без снижения качества при температуре 134º C на 15 минут, выдерживает многократное, длительное и бесперебойное использование.
Особенности:
• Чистый полисульфон – нетоксичен, низкий уровень связывания с белком, легко очищается.
• Откручивающаяся пластиковая крышка и компоновка с обратным клапаном удобны для стерилизации паром и в автоклаве.
• Крышка, снабженная защитным клапаном, автоматически плотно закрывается при переполнении, создавая вакуум.
• Коннекторы входной и выходной трубок на крышке маркированы надписью PATIENT/VACUUM для удобства.
• Эргономичная конструкция позволяет подвешивать бутыль на стену и уменьшает риск контакта с жидкостью, обеспечивает легкую и удобную транспортировку.
• Верх бутыли оснащен О-образным кольцом для плотной закупорки, предотвращающей вытекание.
• Не производит никакого шума или вибраций.
</t>
  </si>
  <si>
    <t xml:space="preserve">Увлажнитель многоразовый 135 мл, HN10 </t>
  </si>
  <si>
    <t xml:space="preserve">Увлажнитель кислородный многоразовый, автоклавируемый, ёмкость 135 мл. Подключается к кислородному регулятору.
- Увлажняет кислород, для дыхания. Защитный клапан превышения давления свыше 2 PSI , со звуковой тревогой. Указатели максимального и минимального уровня воды, лёгкий вес. Многразовый автоклавируемый стакан. Повышенная эффективность увлажнения кислорода.
- Легкий вес и компактный дизайн создает меньшую нагрузку на газовые разъемы и соединители. 
- Защитный клапан сигнализирует о чрезмерном превышении давления.
- Устройство удобное и простое в обращении в больнице.
- Ударопрочный стакан может автоклавироваться, долговечен и безопасен.
- Универсальный резьбовой разъём для подключения к регуляторам потока (флоуметрам) различных производителей.
- Повышенная эффективность увлажнения кислорода.
</t>
  </si>
  <si>
    <t xml:space="preserve">Аквадистиллятор ДЭ-10М </t>
  </si>
  <si>
    <t xml:space="preserve">Производительность при номинальном напряжении, дм3/ч 10 ± 10%
Род тока Переменный
Напряжение,  В 380
Частота тока питающей сети,  Гц 50
Потребляемая мощность при номинальном напряжении, кВт   7,5 ± 10%
Расход воды на охлаждение  и питание дм3/ч, не более 200
Габаритные размеры аквадистиллятора, мм
в плане
высота  
325 х 230
518
Габаритные размеры электрощита, мм
в плане
высота  
217 х 169
98
Масса изделия, кг
Масса изделия с упаковкой, кг 10,5
12
Удельный расход исходной воды на 1 дм3получаемой воды, дм3, не более 25
Время установления рабочего режима, мин, не более 30
Коэффициент очистки воды от радионуклидов, не менее 3000
</t>
  </si>
  <si>
    <t>Лигирующая клипса Horizon, Титановая, размер Medium</t>
  </si>
  <si>
    <r>
      <t xml:space="preserve">Для имеющихся в наличии клипаторов Horizon </t>
    </r>
    <r>
      <rPr>
        <sz val="9"/>
        <color rgb="FF000000"/>
        <rFont val="Times New Roman"/>
        <family val="1"/>
        <charset val="204"/>
      </rPr>
      <t>Материал – титан.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Форма концов аппликатора – прямоугольная. Очистка и промывка клипатора – при помощи широкого раскрытия губок. Строгое сохранение размеров, допусков и свободного хода губок клипатора. Ширина клипсы 3,1 мм, высота 4,7 мм, длина в закрытом состоянии 5,8 мм. Цветовая маркировка картриджа и клип-аппликатора - синяя. Количество клипс в картридже – 6 штук. Количество картриджей в упаковке – 30. Medium</t>
    </r>
  </si>
  <si>
    <r>
      <t>Лигирующая клипса Horizon, Титановая, размер Small-Wide</t>
    </r>
    <r>
      <rPr>
        <sz val="12"/>
        <color rgb="FF000000"/>
        <rFont val="Times New Roman"/>
        <family val="1"/>
        <charset val="204"/>
      </rPr>
      <t xml:space="preserve"> </t>
    </r>
  </si>
  <si>
    <r>
      <t xml:space="preserve">Для имеющихся в наличии клипаторов Horizon.  </t>
    </r>
    <r>
      <rPr>
        <sz val="9"/>
        <color rgb="FF000000"/>
        <rFont val="Times New Roman"/>
        <family val="1"/>
        <charset val="204"/>
      </rPr>
      <t>Материал – титан.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Форма концов аппликатора – прямоугольная. Очистка и промывка клипатора – при помощи широкого раскрытия губок. Строгое сохранение размеров, допусков и свободного хода губок клипатора. Ширина клипсы 2,1 мм, высота 2,9 мм, длина в закрытом состоянии 3,68 мм. Цветовая маркировка картриджа и клип-аппликатора - красная. Количество клипс в картридже – 6 штук. Количество картриджей в упаковке – 30. Small-Wide</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</si>
</sst>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р_._-;\-* #,##0.00_р_._-;_-* &quot;-&quot;??_р_._-;_-@_-"/>
    <numFmt numFmtId="164" formatCode="_-* #,##0.00\ _₽_-;\-* #,##0.00\ _₽_-;_-* &quot;-&quot;??\ _₽_-;_-@_-"/>
    <numFmt numFmtId="165" formatCode="_-* #,##0\ _р_._-;\-* #,##0\ _р_._-;_-* &quot;-&quot;\ _р_._-;_-@_-"/>
    <numFmt numFmtId="166" formatCode="_-* #,##0.00\ _р_._-;\-* #,##0.00\ _р_._-;_-* &quot;-&quot;??\ _р_._-;_-@_-"/>
    <numFmt numFmtId="167" formatCode="_-* #,##0.0_р_._-;\-* #,##0.0_р_._-;_-* &quot;-&quot;??_р_._-;_-@_-"/>
    <numFmt numFmtId="168" formatCode="_-* #,##0_р_._-;\-* #,##0_р_._-;_-* &quot;-&quot;??_р_._-;_-@_-"/>
    <numFmt numFmtId="169" formatCode="\ #,##0.00\ ;&quot; (&quot;#,##0.00\);&quot; -&quot;#\ ;@\ "/>
    <numFmt numFmtId="170" formatCode="#,##0\ _₽"/>
  </numFmts>
  <fonts count="36"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family val="2"/>
      <charset val="204"/>
    </font>
    <font>
      <sz val="10"/>
      <name val="Times New Roman"/>
      <family val="1"/>
      <charset val="204"/>
    </font>
    <font>
      <sz val="8"/>
      <name val="Arial"/>
      <family val="2"/>
      <charset val="204"/>
    </font>
    <font>
      <sz val="10"/>
      <name val="Helv"/>
    </font>
    <font>
      <sz val="10"/>
      <name val="Arial Cyr"/>
      <family val="2"/>
      <charset val="204"/>
    </font>
    <font>
      <sz val="8"/>
      <name val="Arial"/>
      <family val="2"/>
    </font>
    <font>
      <sz val="11"/>
      <color theme="1"/>
      <name val="Calibri"/>
      <family val="2"/>
      <scheme val="minor"/>
    </font>
    <font>
      <sz val="11"/>
      <color indexed="8"/>
      <name val="Calibri"/>
      <family val="2"/>
    </font>
    <font>
      <sz val="11"/>
      <name val="Times New Roman"/>
      <family val="1"/>
      <charset val="204"/>
    </font>
    <font>
      <b/>
      <sz val="11"/>
      <name val="Times New Roman"/>
      <family val="1"/>
      <charset val="204"/>
    </font>
    <font>
      <sz val="11"/>
      <color theme="1"/>
      <name val="Times New Roman"/>
      <family val="1"/>
      <charset val="204"/>
    </font>
    <font>
      <sz val="11"/>
      <color rgb="FF000000"/>
      <name val="Times New Roman"/>
      <family val="1"/>
      <charset val="204"/>
    </font>
    <font>
      <sz val="9"/>
      <color theme="1"/>
      <name val="Times New Roman"/>
      <family val="1"/>
      <charset val="204"/>
    </font>
    <font>
      <sz val="9"/>
      <color rgb="FFFF0000"/>
      <name val="Times New Roman"/>
      <family val="1"/>
      <charset val="204"/>
    </font>
    <font>
      <sz val="9"/>
      <color rgb="FF000000"/>
      <name val="Times New Roman"/>
      <family val="1"/>
      <charset val="204"/>
    </font>
    <font>
      <sz val="12"/>
      <color rgb="FF000000"/>
      <name val="Times New Roman"/>
      <family val="1"/>
      <charset val="204"/>
    </font>
  </fonts>
  <fills count="16">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auto="1"/>
      </left>
      <right style="thin">
        <color auto="1"/>
      </right>
      <top style="thin">
        <color auto="1"/>
      </top>
      <bottom style="thin">
        <color auto="1"/>
      </bottom>
      <diagonal/>
    </border>
  </borders>
  <cellStyleXfs count="71">
    <xf numFmtId="0" fontId="0" fillId="0" borderId="0"/>
    <xf numFmtId="0" fontId="2" fillId="0" borderId="0"/>
    <xf numFmtId="0" fontId="23" fillId="0" borderId="0"/>
    <xf numFmtId="0" fontId="20" fillId="0" borderId="0"/>
    <xf numFmtId="0" fontId="20" fillId="0" borderId="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10" borderId="0" applyNumberFormat="0" applyBorder="0" applyAlignment="0" applyProtection="0"/>
    <xf numFmtId="0" fontId="5" fillId="4" borderId="2" applyNumberFormat="0" applyAlignment="0" applyProtection="0"/>
    <xf numFmtId="0" fontId="6" fillId="11" borderId="3" applyNumberFormat="0" applyAlignment="0" applyProtection="0"/>
    <xf numFmtId="0" fontId="7" fillId="11" borderId="2" applyNumberFormat="0" applyAlignment="0" applyProtection="0"/>
    <xf numFmtId="167" fontId="20" fillId="0" borderId="0" applyFont="0" applyFill="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12" borderId="8" applyNumberFormat="0" applyAlignment="0" applyProtection="0"/>
    <xf numFmtId="0" fontId="13" fillId="0" borderId="0" applyNumberFormat="0" applyFill="0" applyBorder="0" applyAlignment="0" applyProtection="0"/>
    <xf numFmtId="0" fontId="14" fillId="13" borderId="0" applyNumberFormat="0" applyBorder="0" applyAlignment="0" applyProtection="0"/>
    <xf numFmtId="0" fontId="1" fillId="0" borderId="0"/>
    <xf numFmtId="0" fontId="2" fillId="0" borderId="0"/>
    <xf numFmtId="0" fontId="3" fillId="0" borderId="0"/>
    <xf numFmtId="0" fontId="20" fillId="0" borderId="0"/>
    <xf numFmtId="0" fontId="22" fillId="0" borderId="0">
      <alignment horizontal="left"/>
    </xf>
    <xf numFmtId="0" fontId="1" fillId="0" borderId="0"/>
    <xf numFmtId="0" fontId="25" fillId="0" borderId="0"/>
    <xf numFmtId="0" fontId="20" fillId="0" borderId="0"/>
    <xf numFmtId="0" fontId="2" fillId="0" borderId="0"/>
    <xf numFmtId="0" fontId="1" fillId="0" borderId="0"/>
    <xf numFmtId="0" fontId="2" fillId="0" borderId="0"/>
    <xf numFmtId="0" fontId="20" fillId="0" borderId="0"/>
    <xf numFmtId="0" fontId="20" fillId="0" borderId="0"/>
    <xf numFmtId="0" fontId="2" fillId="0" borderId="0">
      <alignment horizontal="center"/>
    </xf>
    <xf numFmtId="0" fontId="26" fillId="0" borderId="0"/>
    <xf numFmtId="0" fontId="24" fillId="0" borderId="0"/>
    <xf numFmtId="0" fontId="20" fillId="0" borderId="0"/>
    <xf numFmtId="0" fontId="24" fillId="0" borderId="0"/>
    <xf numFmtId="0" fontId="26" fillId="0" borderId="0"/>
    <xf numFmtId="0" fontId="20" fillId="0" borderId="0"/>
    <xf numFmtId="0" fontId="15" fillId="2" borderId="0" applyNumberFormat="0" applyBorder="0" applyAlignment="0" applyProtection="0"/>
    <xf numFmtId="0" fontId="16" fillId="0" borderId="0" applyNumberFormat="0" applyFill="0" applyBorder="0" applyAlignment="0" applyProtection="0"/>
    <xf numFmtId="0" fontId="2" fillId="14" borderId="9" applyNumberFormat="0" applyFont="0" applyAlignment="0" applyProtection="0"/>
    <xf numFmtId="9" fontId="2" fillId="0" borderId="0" applyFont="0" applyFill="0" applyBorder="0" applyAlignment="0" applyProtection="0"/>
    <xf numFmtId="0" fontId="17" fillId="0" borderId="10" applyNumberFormat="0" applyFill="0" applyAlignment="0" applyProtection="0"/>
    <xf numFmtId="0" fontId="20" fillId="0" borderId="0"/>
    <xf numFmtId="0" fontId="18" fillId="0" borderId="0" applyNumberForma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168" fontId="20" fillId="0" borderId="0" applyFont="0" applyFill="0" applyBorder="0" applyAlignment="0" applyProtection="0"/>
    <xf numFmtId="43" fontId="2" fillId="0" borderId="0" applyFont="0" applyFill="0" applyBorder="0" applyAlignment="0" applyProtection="0"/>
    <xf numFmtId="164" fontId="20" fillId="0" borderId="0" applyFont="0" applyFill="0" applyBorder="0" applyAlignment="0" applyProtection="0"/>
    <xf numFmtId="169" fontId="24" fillId="0" borderId="0" applyFill="0" applyBorder="0" applyAlignment="0" applyProtection="0"/>
    <xf numFmtId="43" fontId="1" fillId="0" borderId="0" applyFont="0" applyFill="0" applyBorder="0" applyAlignment="0" applyProtection="0"/>
    <xf numFmtId="0" fontId="19" fillId="3" borderId="0" applyNumberFormat="0" applyBorder="0" applyAlignment="0" applyProtection="0"/>
    <xf numFmtId="166" fontId="2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2" fillId="0" borderId="0"/>
    <xf numFmtId="0" fontId="20" fillId="0" borderId="0"/>
    <xf numFmtId="0" fontId="26" fillId="0" borderId="0"/>
    <xf numFmtId="0" fontId="20" fillId="0" borderId="0"/>
    <xf numFmtId="0" fontId="20" fillId="0" borderId="0"/>
    <xf numFmtId="0" fontId="3" fillId="0" borderId="0"/>
  </cellStyleXfs>
  <cellXfs count="38">
    <xf numFmtId="0" fontId="0" fillId="0" borderId="0" xfId="0"/>
    <xf numFmtId="0" fontId="21" fillId="15" borderId="0" xfId="0" applyFont="1" applyFill="1" applyBorder="1" applyAlignment="1">
      <alignment horizontal="center"/>
    </xf>
    <xf numFmtId="0" fontId="21" fillId="15" borderId="0" xfId="0" applyFont="1" applyFill="1" applyAlignment="1">
      <alignment horizontal="center"/>
    </xf>
    <xf numFmtId="0" fontId="21" fillId="15" borderId="0" xfId="0" applyFont="1" applyFill="1" applyAlignment="1">
      <alignment horizontal="center" vertical="center"/>
    </xf>
    <xf numFmtId="0" fontId="21" fillId="15" borderId="0" xfId="0" applyFont="1" applyFill="1" applyAlignment="1">
      <alignment horizontal="left" vertical="center"/>
    </xf>
    <xf numFmtId="4" fontId="21" fillId="15" borderId="0" xfId="0" applyNumberFormat="1" applyFont="1" applyFill="1" applyAlignment="1">
      <alignment horizontal="center" vertical="center"/>
    </xf>
    <xf numFmtId="4" fontId="21" fillId="15" borderId="0" xfId="0" applyNumberFormat="1" applyFont="1" applyFill="1" applyBorder="1" applyAlignment="1">
      <alignment horizontal="center"/>
    </xf>
    <xf numFmtId="0" fontId="21" fillId="15" borderId="0" xfId="0" applyFont="1" applyFill="1" applyBorder="1" applyAlignment="1">
      <alignment horizontal="center" vertical="center"/>
    </xf>
    <xf numFmtId="0" fontId="21" fillId="15" borderId="0" xfId="0" applyFont="1" applyFill="1" applyBorder="1" applyAlignment="1">
      <alignment horizontal="left" vertical="center"/>
    </xf>
    <xf numFmtId="4" fontId="21" fillId="15" borderId="0" xfId="0" applyNumberFormat="1" applyFont="1" applyFill="1" applyBorder="1" applyAlignment="1">
      <alignment horizontal="center" vertical="center"/>
    </xf>
    <xf numFmtId="0" fontId="21" fillId="15" borderId="11" xfId="25" applyFont="1" applyFill="1" applyBorder="1" applyAlignment="1">
      <alignment vertical="top" wrapText="1"/>
    </xf>
    <xf numFmtId="0" fontId="21" fillId="15" borderId="11" xfId="25" applyFont="1" applyFill="1" applyBorder="1" applyAlignment="1">
      <alignment horizontal="left" vertical="top" wrapText="1"/>
    </xf>
    <xf numFmtId="0" fontId="21" fillId="15" borderId="11" xfId="0" applyFont="1" applyFill="1" applyBorder="1" applyAlignment="1">
      <alignment horizontal="center" vertical="center" wrapText="1"/>
    </xf>
    <xf numFmtId="0" fontId="21" fillId="15" borderId="11" xfId="0" applyFont="1" applyFill="1" applyBorder="1" applyAlignment="1">
      <alignment horizontal="center" vertical="center"/>
    </xf>
    <xf numFmtId="0" fontId="21" fillId="15" borderId="11" xfId="25" applyFont="1" applyFill="1" applyBorder="1" applyAlignment="1">
      <alignment horizontal="center" vertical="center" wrapText="1"/>
    </xf>
    <xf numFmtId="170" fontId="21" fillId="15" borderId="11" xfId="0" applyNumberFormat="1" applyFont="1" applyFill="1" applyBorder="1" applyAlignment="1">
      <alignment horizontal="center" vertical="top"/>
    </xf>
    <xf numFmtId="0" fontId="21" fillId="15" borderId="11" xfId="0" applyFont="1" applyFill="1" applyBorder="1" applyAlignment="1">
      <alignment horizontal="center"/>
    </xf>
    <xf numFmtId="4" fontId="21" fillId="15" borderId="11" xfId="0" applyNumberFormat="1" applyFont="1" applyFill="1" applyBorder="1" applyAlignment="1">
      <alignment horizontal="center"/>
    </xf>
    <xf numFmtId="3" fontId="21" fillId="15" borderId="11" xfId="0" applyNumberFormat="1" applyFont="1" applyFill="1" applyBorder="1" applyAlignment="1">
      <alignment horizontal="center"/>
    </xf>
    <xf numFmtId="4" fontId="21" fillId="15" borderId="11" xfId="0" applyNumberFormat="1" applyFont="1" applyFill="1" applyBorder="1" applyAlignment="1">
      <alignment horizontal="center" vertical="center" wrapText="1"/>
    </xf>
    <xf numFmtId="4" fontId="21" fillId="15" borderId="11" xfId="0" applyNumberFormat="1" applyFont="1" applyFill="1" applyBorder="1" applyAlignment="1">
      <alignment horizontal="center" vertical="center"/>
    </xf>
    <xf numFmtId="4" fontId="21" fillId="15" borderId="11" xfId="25" applyNumberFormat="1" applyFont="1" applyFill="1" applyBorder="1" applyAlignment="1">
      <alignment horizontal="center" vertical="center" wrapText="1"/>
    </xf>
    <xf numFmtId="0" fontId="21" fillId="15" borderId="11" xfId="0" applyFont="1" applyFill="1" applyBorder="1" applyAlignment="1">
      <alignment horizontal="left"/>
    </xf>
    <xf numFmtId="0" fontId="21" fillId="15" borderId="11" xfId="0" applyFont="1" applyFill="1" applyBorder="1" applyAlignment="1">
      <alignment horizontal="center" wrapText="1"/>
    </xf>
    <xf numFmtId="0" fontId="28" fillId="15" borderId="0" xfId="0" applyFont="1" applyFill="1" applyAlignment="1">
      <alignment horizontal="center" vertical="center"/>
    </xf>
    <xf numFmtId="0" fontId="28" fillId="15" borderId="0" xfId="0" applyFont="1" applyFill="1" applyAlignment="1">
      <alignment horizontal="left" vertical="center"/>
    </xf>
    <xf numFmtId="0" fontId="28" fillId="15" borderId="0" xfId="0" applyFont="1" applyFill="1" applyAlignment="1">
      <alignment horizontal="center"/>
    </xf>
    <xf numFmtId="4" fontId="28" fillId="15" borderId="0" xfId="0" applyNumberFormat="1" applyFont="1" applyFill="1" applyAlignment="1">
      <alignment horizontal="center" vertical="center"/>
    </xf>
    <xf numFmtId="4" fontId="28" fillId="15" borderId="1" xfId="0" applyNumberFormat="1" applyFont="1" applyFill="1" applyBorder="1" applyAlignment="1">
      <alignment horizontal="center" vertical="center"/>
    </xf>
    <xf numFmtId="4" fontId="30" fillId="15" borderId="11" xfId="0" applyNumberFormat="1" applyFont="1" applyFill="1" applyBorder="1" applyAlignment="1">
      <alignment horizontal="center" vertical="center"/>
    </xf>
    <xf numFmtId="0" fontId="21" fillId="15" borderId="11" xfId="0" applyFont="1" applyFill="1" applyBorder="1" applyAlignment="1">
      <alignment vertical="center" wrapText="1"/>
    </xf>
    <xf numFmtId="0" fontId="29" fillId="15" borderId="11" xfId="0" applyFont="1" applyFill="1" applyBorder="1" applyAlignment="1">
      <alignment horizontal="center" vertical="center"/>
    </xf>
    <xf numFmtId="0" fontId="29" fillId="15" borderId="11" xfId="42" applyFont="1" applyFill="1" applyBorder="1" applyAlignment="1">
      <alignment horizontal="center" vertical="center" wrapText="1"/>
    </xf>
    <xf numFmtId="4" fontId="29" fillId="15" borderId="11" xfId="0" applyNumberFormat="1" applyFont="1" applyFill="1" applyBorder="1" applyAlignment="1">
      <alignment horizontal="center" vertical="top" wrapText="1"/>
    </xf>
    <xf numFmtId="4" fontId="29" fillId="15" borderId="11" xfId="42" applyNumberFormat="1" applyFont="1" applyFill="1" applyBorder="1" applyAlignment="1">
      <alignment horizontal="center" vertical="center" wrapText="1"/>
    </xf>
    <xf numFmtId="0" fontId="31" fillId="15" borderId="11" xfId="0" applyFont="1" applyFill="1" applyBorder="1" applyAlignment="1">
      <alignment horizontal="center" vertical="center" wrapText="1"/>
    </xf>
    <xf numFmtId="0" fontId="32" fillId="0" borderId="11" xfId="0" applyFont="1" applyBorder="1" applyAlignment="1">
      <alignment horizontal="center" vertical="center" wrapText="1"/>
    </xf>
    <xf numFmtId="0" fontId="33" fillId="0" borderId="11" xfId="0" applyFont="1" applyBorder="1" applyAlignment="1">
      <alignment vertical="center" wrapText="1"/>
    </xf>
  </cellXfs>
  <cellStyles count="71">
    <cellStyle name="_Бюджетная заявка 2010-2012" xfId="2"/>
    <cellStyle name="_КДЛ общ.заявка по бюджету и хоз.расч.на 2013г" xfId="3"/>
    <cellStyle name="_план на медикаменты 2013 год" xfId="4"/>
    <cellStyle name="Normal 2" xfId="66"/>
    <cellStyle name="Акцент1 2" xfId="5"/>
    <cellStyle name="Акцент2 2" xfId="6"/>
    <cellStyle name="Акцент3 2" xfId="7"/>
    <cellStyle name="Акцент4 2" xfId="8"/>
    <cellStyle name="Акцент5 2" xfId="9"/>
    <cellStyle name="Акцент6 2" xfId="10"/>
    <cellStyle name="Ввод  2" xfId="11"/>
    <cellStyle name="Вывод 2" xfId="12"/>
    <cellStyle name="Вычисление 2" xfId="13"/>
    <cellStyle name="Денежный 2" xfId="14"/>
    <cellStyle name="Заголовок 1 2" xfId="15"/>
    <cellStyle name="Заголовок 2 2" xfId="16"/>
    <cellStyle name="Заголовок 3 2" xfId="17"/>
    <cellStyle name="Заголовок 4 2" xfId="18"/>
    <cellStyle name="Итог 2" xfId="19"/>
    <cellStyle name="Контрольная ячейка 2" xfId="20"/>
    <cellStyle name="Название 2" xfId="21"/>
    <cellStyle name="Нейтральный 2" xfId="22"/>
    <cellStyle name="Обычный" xfId="0" builtinId="0"/>
    <cellStyle name="Обычный 10" xfId="23"/>
    <cellStyle name="Обычный 10 2" xfId="24"/>
    <cellStyle name="Обычный 11" xfId="1"/>
    <cellStyle name="Обычный 11 2" xfId="67"/>
    <cellStyle name="Обычный 2" xfId="25"/>
    <cellStyle name="Обычный 2 2" xfId="26"/>
    <cellStyle name="Обычный 2 2 2" xfId="27"/>
    <cellStyle name="Обычный 2 3" xfId="28"/>
    <cellStyle name="Обычный 2 3 2" xfId="68"/>
    <cellStyle name="Обычный 2 4" xfId="29"/>
    <cellStyle name="Обычный 2_Завявка аритмология на 2013 доп сокра" xfId="30"/>
    <cellStyle name="Обычный 3" xfId="31"/>
    <cellStyle name="Обычный 3 2" xfId="32"/>
    <cellStyle name="Обычный 3 2 2" xfId="65"/>
    <cellStyle name="Обычный 3 3" xfId="33"/>
    <cellStyle name="Обычный 4" xfId="34"/>
    <cellStyle name="Обычный 4 5" xfId="35"/>
    <cellStyle name="Обычный 5" xfId="36"/>
    <cellStyle name="Обычный 5 2" xfId="37"/>
    <cellStyle name="Обычный 6" xfId="38"/>
    <cellStyle name="Обычный 6 2" xfId="69"/>
    <cellStyle name="Обычный 7" xfId="39"/>
    <cellStyle name="Обычный 8" xfId="40"/>
    <cellStyle name="Обычный 9" xfId="41"/>
    <cellStyle name="Обычный 9 2" xfId="70"/>
    <cellStyle name="Обычный_411 сп.пл.13 переделан" xfId="42"/>
    <cellStyle name="Плохой 2" xfId="43"/>
    <cellStyle name="Пояснение 2" xfId="44"/>
    <cellStyle name="Примечание 2" xfId="45"/>
    <cellStyle name="Процентный 2" xfId="46"/>
    <cellStyle name="Связанная ячейка 2" xfId="47"/>
    <cellStyle name="Стиль 1" xfId="48"/>
    <cellStyle name="Текст предупреждения 2" xfId="49"/>
    <cellStyle name="Тысячи [0]_laroux" xfId="50"/>
    <cellStyle name="Тысячи_laroux" xfId="51"/>
    <cellStyle name="Финансовый 2" xfId="53"/>
    <cellStyle name="Финансовый 2 2" xfId="62"/>
    <cellStyle name="Финансовый 2 2 2" xfId="63"/>
    <cellStyle name="Финансовый 2 3" xfId="64"/>
    <cellStyle name="Финансовый 2 4" xfId="60"/>
    <cellStyle name="Финансовый 3" xfId="54"/>
    <cellStyle name="Финансовый 3 2" xfId="61"/>
    <cellStyle name="Финансовый 4" xfId="55"/>
    <cellStyle name="Финансовый 5" xfId="56"/>
    <cellStyle name="Финансовый 6" xfId="57"/>
    <cellStyle name="Финансовый 7" xfId="58"/>
    <cellStyle name="Финансовый 8" xfId="52"/>
    <cellStyle name="Хороший 2"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3"/>
  <sheetViews>
    <sheetView tabSelected="1" topLeftCell="A10" zoomScale="70" zoomScaleNormal="70" workbookViewId="0">
      <pane ySplit="8676" topLeftCell="A119"/>
      <selection activeCell="E28" sqref="E28"/>
      <selection pane="bottomLeft" activeCell="A119" sqref="A119"/>
    </sheetView>
  </sheetViews>
  <sheetFormatPr defaultColWidth="8.88671875" defaultRowHeight="13.2" x14ac:dyDescent="0.25"/>
  <cols>
    <col min="1" max="1" width="6.44140625" style="3" customWidth="1"/>
    <col min="2" max="2" width="51.33203125" style="4" customWidth="1"/>
    <col min="3" max="3" width="89.109375" style="4" customWidth="1"/>
    <col min="4" max="4" width="11.44140625" style="2" customWidth="1"/>
    <col min="5" max="5" width="13.33203125" style="2" customWidth="1"/>
    <col min="6" max="6" width="14.6640625" style="5" customWidth="1"/>
    <col min="7" max="7" width="22.44140625" style="5" customWidth="1"/>
    <col min="8" max="16384" width="8.88671875" style="2"/>
  </cols>
  <sheetData>
    <row r="1" spans="1:14" ht="15" x14ac:dyDescent="0.25">
      <c r="A1" s="24"/>
      <c r="B1" s="25"/>
      <c r="C1" s="25"/>
      <c r="D1" s="26"/>
      <c r="E1" s="26"/>
      <c r="F1" s="27"/>
      <c r="G1" s="28"/>
    </row>
    <row r="2" spans="1:14" ht="41.4" x14ac:dyDescent="0.25">
      <c r="A2" s="31" t="s">
        <v>4</v>
      </c>
      <c r="B2" s="31" t="s">
        <v>0</v>
      </c>
      <c r="C2" s="31" t="s">
        <v>6</v>
      </c>
      <c r="D2" s="31" t="s">
        <v>1</v>
      </c>
      <c r="E2" s="32" t="s">
        <v>2</v>
      </c>
      <c r="F2" s="33" t="s">
        <v>5</v>
      </c>
      <c r="G2" s="34" t="s">
        <v>3</v>
      </c>
    </row>
    <row r="3" spans="1:14" ht="26.4" x14ac:dyDescent="0.25">
      <c r="A3" s="35">
        <v>1</v>
      </c>
      <c r="B3" s="10" t="s">
        <v>8</v>
      </c>
      <c r="C3" s="10" t="s">
        <v>9</v>
      </c>
      <c r="D3" s="12" t="s">
        <v>84</v>
      </c>
      <c r="E3" s="15">
        <v>48</v>
      </c>
      <c r="F3" s="19">
        <v>1550</v>
      </c>
      <c r="G3" s="29">
        <f>F3*E3</f>
        <v>74400</v>
      </c>
    </row>
    <row r="4" spans="1:14" ht="13.8" x14ac:dyDescent="0.25">
      <c r="A4" s="35">
        <v>2</v>
      </c>
      <c r="B4" s="10" t="s">
        <v>10</v>
      </c>
      <c r="C4" s="10" t="s">
        <v>10</v>
      </c>
      <c r="D4" s="13" t="s">
        <v>7</v>
      </c>
      <c r="E4" s="15">
        <v>100</v>
      </c>
      <c r="F4" s="20">
        <v>11450</v>
      </c>
      <c r="G4" s="29">
        <f t="shared" ref="G4:G46" si="0">F4*E4</f>
        <v>1145000</v>
      </c>
    </row>
    <row r="5" spans="1:14" ht="13.8" x14ac:dyDescent="0.25">
      <c r="A5" s="35">
        <v>3</v>
      </c>
      <c r="B5" s="10" t="s">
        <v>11</v>
      </c>
      <c r="C5" s="10" t="s">
        <v>11</v>
      </c>
      <c r="D5" s="13" t="s">
        <v>7</v>
      </c>
      <c r="E5" s="15">
        <v>100</v>
      </c>
      <c r="F5" s="20">
        <v>11450</v>
      </c>
      <c r="G5" s="29">
        <f t="shared" si="0"/>
        <v>1145000</v>
      </c>
    </row>
    <row r="6" spans="1:14" ht="26.4" x14ac:dyDescent="0.25">
      <c r="A6" s="35">
        <v>4</v>
      </c>
      <c r="B6" s="10" t="s">
        <v>12</v>
      </c>
      <c r="C6" s="10" t="s">
        <v>12</v>
      </c>
      <c r="D6" s="13" t="s">
        <v>7</v>
      </c>
      <c r="E6" s="15">
        <v>800</v>
      </c>
      <c r="F6" s="20">
        <v>402</v>
      </c>
      <c r="G6" s="29">
        <f t="shared" si="0"/>
        <v>321600</v>
      </c>
    </row>
    <row r="7" spans="1:14" ht="13.8" x14ac:dyDescent="0.25">
      <c r="A7" s="35">
        <v>5</v>
      </c>
      <c r="B7" s="10" t="s">
        <v>13</v>
      </c>
      <c r="C7" s="10" t="s">
        <v>13</v>
      </c>
      <c r="D7" s="13" t="s">
        <v>85</v>
      </c>
      <c r="E7" s="15">
        <v>700</v>
      </c>
      <c r="F7" s="20">
        <v>2600</v>
      </c>
      <c r="G7" s="29">
        <f t="shared" si="0"/>
        <v>1820000</v>
      </c>
    </row>
    <row r="8" spans="1:14" ht="13.8" x14ac:dyDescent="0.25">
      <c r="A8" s="35">
        <v>6</v>
      </c>
      <c r="B8" s="10" t="s">
        <v>14</v>
      </c>
      <c r="C8" s="10" t="s">
        <v>15</v>
      </c>
      <c r="D8" s="13" t="s">
        <v>86</v>
      </c>
      <c r="E8" s="15">
        <v>80</v>
      </c>
      <c r="F8" s="20">
        <v>2300</v>
      </c>
      <c r="G8" s="29">
        <f t="shared" si="0"/>
        <v>184000</v>
      </c>
      <c r="H8" s="1"/>
      <c r="I8" s="1"/>
      <c r="J8" s="1"/>
      <c r="K8" s="1"/>
      <c r="L8" s="1"/>
      <c r="M8" s="1"/>
      <c r="N8" s="1"/>
    </row>
    <row r="9" spans="1:14" ht="13.8" x14ac:dyDescent="0.25">
      <c r="A9" s="35">
        <v>7</v>
      </c>
      <c r="B9" s="10" t="s">
        <v>16</v>
      </c>
      <c r="C9" s="10" t="s">
        <v>16</v>
      </c>
      <c r="D9" s="13" t="s">
        <v>7</v>
      </c>
      <c r="E9" s="15">
        <v>2</v>
      </c>
      <c r="F9" s="20">
        <v>200</v>
      </c>
      <c r="G9" s="29">
        <f t="shared" si="0"/>
        <v>400</v>
      </c>
      <c r="H9" s="1"/>
      <c r="I9" s="1"/>
      <c r="J9" s="1"/>
      <c r="K9" s="1"/>
      <c r="L9" s="1"/>
      <c r="M9" s="1"/>
      <c r="N9" s="1"/>
    </row>
    <row r="10" spans="1:14" ht="13.8" x14ac:dyDescent="0.25">
      <c r="A10" s="35">
        <v>8</v>
      </c>
      <c r="B10" s="10" t="s">
        <v>17</v>
      </c>
      <c r="C10" s="10" t="s">
        <v>17</v>
      </c>
      <c r="D10" s="13" t="s">
        <v>7</v>
      </c>
      <c r="E10" s="15">
        <v>5</v>
      </c>
      <c r="F10" s="20">
        <v>190</v>
      </c>
      <c r="G10" s="29">
        <f t="shared" si="0"/>
        <v>950</v>
      </c>
      <c r="H10" s="1"/>
      <c r="I10" s="1"/>
      <c r="J10" s="1"/>
      <c r="K10" s="1"/>
      <c r="L10" s="1"/>
      <c r="M10" s="1"/>
      <c r="N10" s="1"/>
    </row>
    <row r="11" spans="1:14" ht="13.8" x14ac:dyDescent="0.25">
      <c r="A11" s="35">
        <v>9</v>
      </c>
      <c r="B11" s="10" t="s">
        <v>18</v>
      </c>
      <c r="C11" s="10" t="s">
        <v>18</v>
      </c>
      <c r="D11" s="13" t="s">
        <v>7</v>
      </c>
      <c r="E11" s="15">
        <v>5</v>
      </c>
      <c r="F11" s="20">
        <v>190</v>
      </c>
      <c r="G11" s="29">
        <f t="shared" si="0"/>
        <v>950</v>
      </c>
      <c r="H11" s="1"/>
      <c r="I11" s="1"/>
      <c r="J11" s="1"/>
      <c r="K11" s="1"/>
      <c r="L11" s="1"/>
      <c r="M11" s="1"/>
      <c r="N11" s="1"/>
    </row>
    <row r="12" spans="1:14" ht="26.4" x14ac:dyDescent="0.25">
      <c r="A12" s="35">
        <v>10</v>
      </c>
      <c r="B12" s="11" t="s">
        <v>19</v>
      </c>
      <c r="C12" s="11" t="s">
        <v>20</v>
      </c>
      <c r="D12" s="12" t="s">
        <v>87</v>
      </c>
      <c r="E12" s="15">
        <v>300</v>
      </c>
      <c r="F12" s="19">
        <v>350</v>
      </c>
      <c r="G12" s="29">
        <f t="shared" si="0"/>
        <v>105000</v>
      </c>
      <c r="H12" s="1"/>
      <c r="I12" s="1"/>
      <c r="J12" s="1"/>
      <c r="K12" s="1"/>
      <c r="L12" s="1"/>
      <c r="M12" s="1"/>
      <c r="N12" s="1"/>
    </row>
    <row r="13" spans="1:14" ht="13.8" x14ac:dyDescent="0.25">
      <c r="A13" s="35">
        <v>11</v>
      </c>
      <c r="B13" s="10" t="s">
        <v>21</v>
      </c>
      <c r="C13" s="10" t="s">
        <v>22</v>
      </c>
      <c r="D13" s="13" t="s">
        <v>88</v>
      </c>
      <c r="E13" s="15">
        <v>8</v>
      </c>
      <c r="F13" s="20">
        <v>200</v>
      </c>
      <c r="G13" s="29">
        <f t="shared" si="0"/>
        <v>1600</v>
      </c>
      <c r="H13" s="1"/>
      <c r="I13" s="1"/>
      <c r="J13" s="1"/>
      <c r="K13" s="1"/>
      <c r="L13" s="1"/>
      <c r="M13" s="1"/>
      <c r="N13" s="1"/>
    </row>
    <row r="14" spans="1:14" ht="13.8" x14ac:dyDescent="0.25">
      <c r="A14" s="35">
        <v>12</v>
      </c>
      <c r="B14" s="10" t="s">
        <v>23</v>
      </c>
      <c r="C14" s="10" t="s">
        <v>22</v>
      </c>
      <c r="D14" s="13" t="s">
        <v>7</v>
      </c>
      <c r="E14" s="15">
        <v>99</v>
      </c>
      <c r="F14" s="20">
        <v>150</v>
      </c>
      <c r="G14" s="29">
        <f t="shared" si="0"/>
        <v>14850</v>
      </c>
      <c r="H14" s="1"/>
      <c r="I14" s="1"/>
      <c r="J14" s="1"/>
      <c r="K14" s="1"/>
      <c r="L14" s="1"/>
      <c r="M14" s="1"/>
      <c r="N14" s="1"/>
    </row>
    <row r="15" spans="1:14" ht="13.8" x14ac:dyDescent="0.25">
      <c r="A15" s="35">
        <v>13</v>
      </c>
      <c r="B15" s="10" t="s">
        <v>24</v>
      </c>
      <c r="C15" s="10" t="s">
        <v>25</v>
      </c>
      <c r="D15" s="13" t="s">
        <v>7</v>
      </c>
      <c r="E15" s="15">
        <v>5</v>
      </c>
      <c r="F15" s="20">
        <v>620</v>
      </c>
      <c r="G15" s="29">
        <f t="shared" si="0"/>
        <v>3100</v>
      </c>
      <c r="H15" s="1"/>
      <c r="I15" s="1"/>
      <c r="J15" s="1"/>
      <c r="K15" s="1"/>
      <c r="L15" s="1"/>
      <c r="M15" s="1"/>
      <c r="N15" s="1"/>
    </row>
    <row r="16" spans="1:14" ht="26.4" x14ac:dyDescent="0.25">
      <c r="A16" s="35">
        <v>14</v>
      </c>
      <c r="B16" s="10" t="s">
        <v>26</v>
      </c>
      <c r="C16" s="10" t="s">
        <v>26</v>
      </c>
      <c r="D16" s="13" t="s">
        <v>89</v>
      </c>
      <c r="E16" s="15">
        <v>50</v>
      </c>
      <c r="F16" s="20">
        <v>2500</v>
      </c>
      <c r="G16" s="29">
        <f t="shared" si="0"/>
        <v>125000</v>
      </c>
      <c r="H16" s="1"/>
      <c r="I16" s="1"/>
      <c r="J16" s="1"/>
      <c r="K16" s="1"/>
      <c r="L16" s="1"/>
      <c r="M16" s="1"/>
      <c r="N16" s="1"/>
    </row>
    <row r="17" spans="1:14" ht="26.4" x14ac:dyDescent="0.25">
      <c r="A17" s="35">
        <v>15</v>
      </c>
      <c r="B17" s="10" t="s">
        <v>27</v>
      </c>
      <c r="C17" s="10" t="s">
        <v>27</v>
      </c>
      <c r="D17" s="13" t="s">
        <v>89</v>
      </c>
      <c r="E17" s="15">
        <v>50</v>
      </c>
      <c r="F17" s="20">
        <v>2500</v>
      </c>
      <c r="G17" s="29">
        <f t="shared" si="0"/>
        <v>125000</v>
      </c>
      <c r="H17" s="1"/>
      <c r="I17" s="1"/>
      <c r="J17" s="1"/>
      <c r="K17" s="1"/>
      <c r="L17" s="1"/>
      <c r="M17" s="1"/>
      <c r="N17" s="1"/>
    </row>
    <row r="18" spans="1:14" s="3" customFormat="1" ht="13.8" x14ac:dyDescent="0.3">
      <c r="A18" s="35">
        <v>16</v>
      </c>
      <c r="B18" s="10" t="s">
        <v>28</v>
      </c>
      <c r="C18" s="10" t="s">
        <v>29</v>
      </c>
      <c r="D18" s="13" t="s">
        <v>7</v>
      </c>
      <c r="E18" s="15">
        <v>50</v>
      </c>
      <c r="F18" s="20">
        <v>2100</v>
      </c>
      <c r="G18" s="29">
        <f t="shared" si="0"/>
        <v>105000</v>
      </c>
    </row>
    <row r="19" spans="1:14" s="3" customFormat="1" ht="13.8" x14ac:dyDescent="0.3">
      <c r="A19" s="35">
        <v>17</v>
      </c>
      <c r="B19" s="10" t="s">
        <v>30</v>
      </c>
      <c r="C19" s="10" t="s">
        <v>30</v>
      </c>
      <c r="D19" s="13" t="s">
        <v>7</v>
      </c>
      <c r="E19" s="15">
        <v>350</v>
      </c>
      <c r="F19" s="20">
        <v>7450</v>
      </c>
      <c r="G19" s="29">
        <f t="shared" si="0"/>
        <v>2607500</v>
      </c>
    </row>
    <row r="20" spans="1:14" s="3" customFormat="1" ht="13.8" x14ac:dyDescent="0.3">
      <c r="A20" s="35">
        <v>18</v>
      </c>
      <c r="B20" s="10" t="s">
        <v>31</v>
      </c>
      <c r="C20" s="10" t="s">
        <v>31</v>
      </c>
      <c r="D20" s="13" t="s">
        <v>7</v>
      </c>
      <c r="E20" s="15">
        <v>350</v>
      </c>
      <c r="F20" s="20">
        <v>7450</v>
      </c>
      <c r="G20" s="29">
        <f t="shared" si="0"/>
        <v>2607500</v>
      </c>
    </row>
    <row r="21" spans="1:14" s="3" customFormat="1" ht="13.8" x14ac:dyDescent="0.3">
      <c r="A21" s="35">
        <v>19</v>
      </c>
      <c r="B21" s="10" t="s">
        <v>32</v>
      </c>
      <c r="C21" s="10" t="s">
        <v>32</v>
      </c>
      <c r="D21" s="13" t="s">
        <v>89</v>
      </c>
      <c r="E21" s="15">
        <v>12</v>
      </c>
      <c r="F21" s="20">
        <v>32000</v>
      </c>
      <c r="G21" s="29">
        <f t="shared" si="0"/>
        <v>384000</v>
      </c>
    </row>
    <row r="22" spans="1:14" s="3" customFormat="1" ht="26.4" x14ac:dyDescent="0.3">
      <c r="A22" s="35">
        <v>20</v>
      </c>
      <c r="B22" s="10" t="s">
        <v>33</v>
      </c>
      <c r="C22" s="10" t="s">
        <v>33</v>
      </c>
      <c r="D22" s="13" t="s">
        <v>7</v>
      </c>
      <c r="E22" s="15">
        <v>5</v>
      </c>
      <c r="F22" s="20">
        <v>32000</v>
      </c>
      <c r="G22" s="29">
        <f t="shared" si="0"/>
        <v>160000</v>
      </c>
    </row>
    <row r="23" spans="1:14" s="3" customFormat="1" ht="79.2" x14ac:dyDescent="0.3">
      <c r="A23" s="35">
        <v>21</v>
      </c>
      <c r="B23" s="11" t="s">
        <v>34</v>
      </c>
      <c r="C23" s="11" t="s">
        <v>35</v>
      </c>
      <c r="D23" s="14" t="s">
        <v>90</v>
      </c>
      <c r="E23" s="15">
        <v>10000</v>
      </c>
      <c r="F23" s="21">
        <v>310</v>
      </c>
      <c r="G23" s="29">
        <f t="shared" si="0"/>
        <v>3100000</v>
      </c>
    </row>
    <row r="24" spans="1:14" s="3" customFormat="1" ht="13.8" x14ac:dyDescent="0.3">
      <c r="A24" s="35">
        <v>22</v>
      </c>
      <c r="B24" s="10" t="s">
        <v>36</v>
      </c>
      <c r="C24" s="10" t="s">
        <v>36</v>
      </c>
      <c r="D24" s="13" t="s">
        <v>89</v>
      </c>
      <c r="E24" s="15">
        <v>134</v>
      </c>
      <c r="F24" s="20">
        <v>14000</v>
      </c>
      <c r="G24" s="29">
        <f t="shared" si="0"/>
        <v>1876000</v>
      </c>
    </row>
    <row r="25" spans="1:14" s="3" customFormat="1" ht="13.8" x14ac:dyDescent="0.3">
      <c r="A25" s="35">
        <v>23</v>
      </c>
      <c r="B25" s="10" t="s">
        <v>37</v>
      </c>
      <c r="C25" s="10" t="s">
        <v>37</v>
      </c>
      <c r="D25" s="13" t="s">
        <v>7</v>
      </c>
      <c r="E25" s="15">
        <v>10</v>
      </c>
      <c r="F25" s="20">
        <v>1500</v>
      </c>
      <c r="G25" s="29">
        <f t="shared" si="0"/>
        <v>15000</v>
      </c>
    </row>
    <row r="26" spans="1:14" s="3" customFormat="1" ht="13.8" x14ac:dyDescent="0.3">
      <c r="A26" s="35">
        <v>24</v>
      </c>
      <c r="B26" s="10" t="s">
        <v>38</v>
      </c>
      <c r="C26" s="10" t="s">
        <v>38</v>
      </c>
      <c r="D26" s="13" t="s">
        <v>7</v>
      </c>
      <c r="E26" s="15">
        <v>320</v>
      </c>
      <c r="F26" s="20">
        <v>250</v>
      </c>
      <c r="G26" s="29">
        <f t="shared" si="0"/>
        <v>80000</v>
      </c>
    </row>
    <row r="27" spans="1:14" s="3" customFormat="1" ht="13.8" x14ac:dyDescent="0.3">
      <c r="A27" s="35">
        <v>25</v>
      </c>
      <c r="B27" s="10" t="s">
        <v>39</v>
      </c>
      <c r="C27" s="10" t="s">
        <v>39</v>
      </c>
      <c r="D27" s="13" t="s">
        <v>89</v>
      </c>
      <c r="E27" s="15">
        <v>16</v>
      </c>
      <c r="F27" s="20">
        <v>4200</v>
      </c>
      <c r="G27" s="29">
        <f t="shared" si="0"/>
        <v>67200</v>
      </c>
    </row>
    <row r="28" spans="1:14" s="3" customFormat="1" ht="13.8" x14ac:dyDescent="0.3">
      <c r="A28" s="35">
        <v>26</v>
      </c>
      <c r="B28" s="10" t="s">
        <v>40</v>
      </c>
      <c r="C28" s="10" t="s">
        <v>40</v>
      </c>
      <c r="D28" s="13" t="s">
        <v>7</v>
      </c>
      <c r="E28" s="15">
        <v>80</v>
      </c>
      <c r="F28" s="20">
        <v>185</v>
      </c>
      <c r="G28" s="29">
        <f t="shared" si="0"/>
        <v>14800</v>
      </c>
    </row>
    <row r="29" spans="1:14" s="3" customFormat="1" ht="13.8" x14ac:dyDescent="0.3">
      <c r="A29" s="35">
        <v>27</v>
      </c>
      <c r="B29" s="10" t="s">
        <v>41</v>
      </c>
      <c r="C29" s="10" t="s">
        <v>41</v>
      </c>
      <c r="D29" s="13" t="s">
        <v>7</v>
      </c>
      <c r="E29" s="15">
        <v>80</v>
      </c>
      <c r="F29" s="20">
        <v>185</v>
      </c>
      <c r="G29" s="29">
        <f t="shared" si="0"/>
        <v>14800</v>
      </c>
    </row>
    <row r="30" spans="1:14" s="3" customFormat="1" ht="13.8" x14ac:dyDescent="0.3">
      <c r="A30" s="35">
        <v>28</v>
      </c>
      <c r="B30" s="10" t="s">
        <v>42</v>
      </c>
      <c r="C30" s="10" t="s">
        <v>42</v>
      </c>
      <c r="D30" s="13" t="s">
        <v>91</v>
      </c>
      <c r="E30" s="15">
        <v>110</v>
      </c>
      <c r="F30" s="20">
        <v>9000</v>
      </c>
      <c r="G30" s="29">
        <f t="shared" si="0"/>
        <v>990000</v>
      </c>
    </row>
    <row r="31" spans="1:14" ht="13.8" x14ac:dyDescent="0.25">
      <c r="A31" s="35">
        <v>29</v>
      </c>
      <c r="B31" s="10" t="s">
        <v>43</v>
      </c>
      <c r="C31" s="10" t="s">
        <v>43</v>
      </c>
      <c r="D31" s="13" t="s">
        <v>7</v>
      </c>
      <c r="E31" s="15">
        <v>5</v>
      </c>
      <c r="F31" s="20">
        <v>2000</v>
      </c>
      <c r="G31" s="29">
        <f t="shared" si="0"/>
        <v>10000</v>
      </c>
    </row>
    <row r="32" spans="1:14" ht="13.8" x14ac:dyDescent="0.25">
      <c r="A32" s="35">
        <v>30</v>
      </c>
      <c r="B32" s="10" t="s">
        <v>44</v>
      </c>
      <c r="C32" s="10" t="s">
        <v>44</v>
      </c>
      <c r="D32" s="13" t="s">
        <v>7</v>
      </c>
      <c r="E32" s="15">
        <v>15</v>
      </c>
      <c r="F32" s="20">
        <v>2000</v>
      </c>
      <c r="G32" s="29">
        <f t="shared" si="0"/>
        <v>30000</v>
      </c>
    </row>
    <row r="33" spans="1:8" ht="13.8" x14ac:dyDescent="0.25">
      <c r="A33" s="35">
        <v>31</v>
      </c>
      <c r="B33" s="10" t="s">
        <v>45</v>
      </c>
      <c r="C33" s="10" t="s">
        <v>45</v>
      </c>
      <c r="D33" s="13" t="s">
        <v>7</v>
      </c>
      <c r="E33" s="15">
        <v>320</v>
      </c>
      <c r="F33" s="20">
        <v>600</v>
      </c>
      <c r="G33" s="29">
        <f t="shared" si="0"/>
        <v>192000</v>
      </c>
    </row>
    <row r="34" spans="1:8" ht="13.8" x14ac:dyDescent="0.25">
      <c r="A34" s="35">
        <v>32</v>
      </c>
      <c r="B34" s="10" t="s">
        <v>46</v>
      </c>
      <c r="C34" s="10" t="s">
        <v>46</v>
      </c>
      <c r="D34" s="13" t="s">
        <v>7</v>
      </c>
      <c r="E34" s="15">
        <v>100</v>
      </c>
      <c r="F34" s="20">
        <v>800</v>
      </c>
      <c r="G34" s="29">
        <f t="shared" si="0"/>
        <v>80000</v>
      </c>
    </row>
    <row r="35" spans="1:8" ht="26.4" x14ac:dyDescent="0.25">
      <c r="A35" s="35">
        <v>33</v>
      </c>
      <c r="B35" s="10" t="s">
        <v>47</v>
      </c>
      <c r="C35" s="10" t="s">
        <v>47</v>
      </c>
      <c r="D35" s="13" t="s">
        <v>7</v>
      </c>
      <c r="E35" s="15">
        <v>35000</v>
      </c>
      <c r="F35" s="20">
        <v>90</v>
      </c>
      <c r="G35" s="29">
        <f t="shared" si="0"/>
        <v>3150000</v>
      </c>
    </row>
    <row r="36" spans="1:8" ht="13.8" x14ac:dyDescent="0.25">
      <c r="A36" s="35">
        <v>34</v>
      </c>
      <c r="B36" s="10" t="s">
        <v>48</v>
      </c>
      <c r="C36" s="10" t="s">
        <v>48</v>
      </c>
      <c r="D36" s="13" t="s">
        <v>7</v>
      </c>
      <c r="E36" s="15">
        <v>2220</v>
      </c>
      <c r="F36" s="20">
        <v>430</v>
      </c>
      <c r="G36" s="29">
        <f t="shared" si="0"/>
        <v>954600</v>
      </c>
      <c r="H36" s="1"/>
    </row>
    <row r="37" spans="1:8" ht="39.6" x14ac:dyDescent="0.25">
      <c r="A37" s="35">
        <v>35</v>
      </c>
      <c r="B37" s="11" t="s">
        <v>49</v>
      </c>
      <c r="C37" s="11" t="s">
        <v>50</v>
      </c>
      <c r="D37" s="12" t="s">
        <v>87</v>
      </c>
      <c r="E37" s="15">
        <v>3150</v>
      </c>
      <c r="F37" s="19">
        <v>210</v>
      </c>
      <c r="G37" s="29">
        <f t="shared" si="0"/>
        <v>661500</v>
      </c>
      <c r="H37" s="1"/>
    </row>
    <row r="38" spans="1:8" ht="39.6" x14ac:dyDescent="0.25">
      <c r="A38" s="35">
        <v>36</v>
      </c>
      <c r="B38" s="11" t="s">
        <v>51</v>
      </c>
      <c r="C38" s="11" t="s">
        <v>52</v>
      </c>
      <c r="D38" s="14" t="s">
        <v>87</v>
      </c>
      <c r="E38" s="15">
        <v>100</v>
      </c>
      <c r="F38" s="21">
        <v>270</v>
      </c>
      <c r="G38" s="29">
        <f t="shared" si="0"/>
        <v>27000</v>
      </c>
      <c r="H38" s="1"/>
    </row>
    <row r="39" spans="1:8" ht="13.8" x14ac:dyDescent="0.25">
      <c r="A39" s="35">
        <v>37</v>
      </c>
      <c r="B39" s="10" t="s">
        <v>53</v>
      </c>
      <c r="C39" s="10" t="s">
        <v>53</v>
      </c>
      <c r="D39" s="13" t="s">
        <v>7</v>
      </c>
      <c r="E39" s="15">
        <v>2</v>
      </c>
      <c r="F39" s="20">
        <v>800</v>
      </c>
      <c r="G39" s="29">
        <f t="shared" si="0"/>
        <v>1600</v>
      </c>
      <c r="H39" s="1"/>
    </row>
    <row r="40" spans="1:8" ht="13.8" x14ac:dyDescent="0.25">
      <c r="A40" s="35">
        <v>38</v>
      </c>
      <c r="B40" s="10" t="s">
        <v>54</v>
      </c>
      <c r="C40" s="10" t="s">
        <v>54</v>
      </c>
      <c r="D40" s="13" t="s">
        <v>7</v>
      </c>
      <c r="E40" s="15">
        <v>30</v>
      </c>
      <c r="F40" s="20">
        <v>700</v>
      </c>
      <c r="G40" s="29">
        <f t="shared" si="0"/>
        <v>21000</v>
      </c>
      <c r="H40" s="1"/>
    </row>
    <row r="41" spans="1:8" ht="26.4" x14ac:dyDescent="0.25">
      <c r="A41" s="35">
        <v>39</v>
      </c>
      <c r="B41" s="10" t="s">
        <v>55</v>
      </c>
      <c r="C41" s="10" t="s">
        <v>56</v>
      </c>
      <c r="D41" s="13" t="s">
        <v>7</v>
      </c>
      <c r="E41" s="15">
        <v>350</v>
      </c>
      <c r="F41" s="20">
        <v>800</v>
      </c>
      <c r="G41" s="29">
        <f t="shared" si="0"/>
        <v>280000</v>
      </c>
      <c r="H41" s="1"/>
    </row>
    <row r="42" spans="1:8" ht="13.8" x14ac:dyDescent="0.25">
      <c r="A42" s="35">
        <v>40</v>
      </c>
      <c r="B42" s="10" t="s">
        <v>57</v>
      </c>
      <c r="C42" s="10" t="s">
        <v>57</v>
      </c>
      <c r="D42" s="13" t="s">
        <v>7</v>
      </c>
      <c r="E42" s="15">
        <v>55</v>
      </c>
      <c r="F42" s="20">
        <v>2500</v>
      </c>
      <c r="G42" s="29">
        <f t="shared" si="0"/>
        <v>137500</v>
      </c>
      <c r="H42" s="1"/>
    </row>
    <row r="43" spans="1:8" ht="13.8" x14ac:dyDescent="0.25">
      <c r="A43" s="35">
        <v>41</v>
      </c>
      <c r="B43" s="10" t="s">
        <v>58</v>
      </c>
      <c r="C43" s="10" t="s">
        <v>58</v>
      </c>
      <c r="D43" s="13" t="s">
        <v>7</v>
      </c>
      <c r="E43" s="15">
        <v>196</v>
      </c>
      <c r="F43" s="20">
        <v>750</v>
      </c>
      <c r="G43" s="29">
        <f t="shared" si="0"/>
        <v>147000</v>
      </c>
      <c r="H43" s="1"/>
    </row>
    <row r="44" spans="1:8" ht="13.8" x14ac:dyDescent="0.25">
      <c r="A44" s="35">
        <v>42</v>
      </c>
      <c r="B44" s="10" t="s">
        <v>59</v>
      </c>
      <c r="C44" s="10" t="s">
        <v>59</v>
      </c>
      <c r="D44" s="13" t="s">
        <v>89</v>
      </c>
      <c r="E44" s="15">
        <v>468</v>
      </c>
      <c r="F44" s="20">
        <v>7200</v>
      </c>
      <c r="G44" s="29">
        <f t="shared" si="0"/>
        <v>3369600</v>
      </c>
      <c r="H44" s="1"/>
    </row>
    <row r="45" spans="1:8" ht="13.8" x14ac:dyDescent="0.25">
      <c r="A45" s="35">
        <v>43</v>
      </c>
      <c r="B45" s="10" t="s">
        <v>60</v>
      </c>
      <c r="C45" s="10" t="s">
        <v>60</v>
      </c>
      <c r="D45" s="13" t="s">
        <v>7</v>
      </c>
      <c r="E45" s="15">
        <v>5</v>
      </c>
      <c r="F45" s="20">
        <v>550</v>
      </c>
      <c r="G45" s="29">
        <f t="shared" si="0"/>
        <v>2750</v>
      </c>
      <c r="H45" s="1"/>
    </row>
    <row r="46" spans="1:8" ht="13.8" x14ac:dyDescent="0.25">
      <c r="A46" s="35">
        <v>44</v>
      </c>
      <c r="B46" s="10" t="s">
        <v>61</v>
      </c>
      <c r="C46" s="10" t="s">
        <v>61</v>
      </c>
      <c r="D46" s="13" t="s">
        <v>7</v>
      </c>
      <c r="E46" s="15">
        <v>5</v>
      </c>
      <c r="F46" s="20">
        <v>550</v>
      </c>
      <c r="G46" s="29">
        <f t="shared" si="0"/>
        <v>2750</v>
      </c>
      <c r="H46" s="1"/>
    </row>
    <row r="47" spans="1:8" ht="13.8" x14ac:dyDescent="0.25">
      <c r="A47" s="35">
        <v>45</v>
      </c>
      <c r="B47" s="10" t="s">
        <v>62</v>
      </c>
      <c r="C47" s="10" t="s">
        <v>62</v>
      </c>
      <c r="D47" s="13" t="s">
        <v>7</v>
      </c>
      <c r="E47" s="15">
        <v>2</v>
      </c>
      <c r="F47" s="20">
        <v>550</v>
      </c>
      <c r="G47" s="29">
        <f t="shared" ref="G47:G93" si="1">F47*E47</f>
        <v>1100</v>
      </c>
      <c r="H47" s="1"/>
    </row>
    <row r="48" spans="1:8" ht="13.8" x14ac:dyDescent="0.25">
      <c r="A48" s="35">
        <v>46</v>
      </c>
      <c r="B48" s="10" t="s">
        <v>63</v>
      </c>
      <c r="C48" s="10" t="s">
        <v>63</v>
      </c>
      <c r="D48" s="13" t="s">
        <v>92</v>
      </c>
      <c r="E48" s="15">
        <v>7</v>
      </c>
      <c r="F48" s="20">
        <v>2500</v>
      </c>
      <c r="G48" s="29">
        <f t="shared" si="1"/>
        <v>17500</v>
      </c>
      <c r="H48" s="1"/>
    </row>
    <row r="49" spans="1:8" ht="13.8" x14ac:dyDescent="0.25">
      <c r="A49" s="35">
        <v>47</v>
      </c>
      <c r="B49" s="10" t="s">
        <v>64</v>
      </c>
      <c r="C49" s="10" t="s">
        <v>64</v>
      </c>
      <c r="D49" s="13" t="s">
        <v>91</v>
      </c>
      <c r="E49" s="15">
        <v>2</v>
      </c>
      <c r="F49" s="20">
        <v>142000</v>
      </c>
      <c r="G49" s="29">
        <f t="shared" si="1"/>
        <v>284000</v>
      </c>
      <c r="H49" s="1"/>
    </row>
    <row r="50" spans="1:8" ht="13.8" x14ac:dyDescent="0.25">
      <c r="A50" s="35">
        <v>48</v>
      </c>
      <c r="B50" s="10" t="s">
        <v>65</v>
      </c>
      <c r="C50" s="10" t="s">
        <v>65</v>
      </c>
      <c r="D50" s="13" t="s">
        <v>7</v>
      </c>
      <c r="E50" s="15">
        <v>2</v>
      </c>
      <c r="F50" s="20">
        <v>22000</v>
      </c>
      <c r="G50" s="29">
        <f t="shared" si="1"/>
        <v>44000</v>
      </c>
      <c r="H50" s="1"/>
    </row>
    <row r="51" spans="1:8" ht="13.8" x14ac:dyDescent="0.25">
      <c r="A51" s="35">
        <v>49</v>
      </c>
      <c r="B51" s="10" t="s">
        <v>66</v>
      </c>
      <c r="C51" s="10" t="s">
        <v>66</v>
      </c>
      <c r="D51" s="13" t="s">
        <v>93</v>
      </c>
      <c r="E51" s="15">
        <v>1</v>
      </c>
      <c r="F51" s="20">
        <v>500</v>
      </c>
      <c r="G51" s="29">
        <f t="shared" si="1"/>
        <v>500</v>
      </c>
      <c r="H51" s="1"/>
    </row>
    <row r="52" spans="1:8" ht="13.8" x14ac:dyDescent="0.25">
      <c r="A52" s="35">
        <v>50</v>
      </c>
      <c r="B52" s="10" t="s">
        <v>67</v>
      </c>
      <c r="C52" s="10" t="s">
        <v>67</v>
      </c>
      <c r="D52" s="13" t="s">
        <v>93</v>
      </c>
      <c r="E52" s="15">
        <v>2</v>
      </c>
      <c r="F52" s="20">
        <v>500</v>
      </c>
      <c r="G52" s="29">
        <f t="shared" si="1"/>
        <v>1000</v>
      </c>
      <c r="H52" s="1"/>
    </row>
    <row r="53" spans="1:8" ht="13.8" x14ac:dyDescent="0.25">
      <c r="A53" s="35">
        <v>51</v>
      </c>
      <c r="B53" s="10" t="s">
        <v>68</v>
      </c>
      <c r="C53" s="10" t="s">
        <v>68</v>
      </c>
      <c r="D53" s="13" t="s">
        <v>93</v>
      </c>
      <c r="E53" s="15">
        <v>2</v>
      </c>
      <c r="F53" s="20">
        <v>500</v>
      </c>
      <c r="G53" s="29">
        <f t="shared" si="1"/>
        <v>1000</v>
      </c>
      <c r="H53" s="1"/>
    </row>
    <row r="54" spans="1:8" ht="13.8" x14ac:dyDescent="0.25">
      <c r="A54" s="35">
        <v>52</v>
      </c>
      <c r="B54" s="10" t="s">
        <v>69</v>
      </c>
      <c r="C54" s="10" t="s">
        <v>69</v>
      </c>
      <c r="D54" s="13" t="s">
        <v>93</v>
      </c>
      <c r="E54" s="15">
        <v>2</v>
      </c>
      <c r="F54" s="20">
        <v>10000</v>
      </c>
      <c r="G54" s="29">
        <f t="shared" si="1"/>
        <v>20000</v>
      </c>
      <c r="H54" s="1"/>
    </row>
    <row r="55" spans="1:8" ht="13.8" x14ac:dyDescent="0.25">
      <c r="A55" s="35">
        <v>53</v>
      </c>
      <c r="B55" s="10" t="s">
        <v>70</v>
      </c>
      <c r="C55" s="10" t="s">
        <v>70</v>
      </c>
      <c r="D55" s="13" t="s">
        <v>7</v>
      </c>
      <c r="E55" s="15">
        <v>16850</v>
      </c>
      <c r="F55" s="20">
        <v>41.64</v>
      </c>
      <c r="G55" s="29">
        <f t="shared" si="1"/>
        <v>701634</v>
      </c>
      <c r="H55" s="1"/>
    </row>
    <row r="56" spans="1:8" ht="13.8" x14ac:dyDescent="0.25">
      <c r="A56" s="35">
        <v>54</v>
      </c>
      <c r="B56" s="10" t="s">
        <v>71</v>
      </c>
      <c r="C56" s="10" t="s">
        <v>71</v>
      </c>
      <c r="D56" s="13" t="s">
        <v>7</v>
      </c>
      <c r="E56" s="15">
        <v>30640</v>
      </c>
      <c r="F56" s="20">
        <v>34.520000000000003</v>
      </c>
      <c r="G56" s="29">
        <f t="shared" si="1"/>
        <v>1057692.8</v>
      </c>
      <c r="H56" s="1"/>
    </row>
    <row r="57" spans="1:8" ht="13.8" x14ac:dyDescent="0.25">
      <c r="A57" s="35">
        <v>55</v>
      </c>
      <c r="B57" s="10" t="s">
        <v>72</v>
      </c>
      <c r="C57" s="10" t="s">
        <v>72</v>
      </c>
      <c r="D57" s="13" t="s">
        <v>7</v>
      </c>
      <c r="E57" s="15">
        <v>10520</v>
      </c>
      <c r="F57" s="20">
        <v>51.28</v>
      </c>
      <c r="G57" s="29">
        <f t="shared" si="1"/>
        <v>539465.6</v>
      </c>
      <c r="H57" s="1"/>
    </row>
    <row r="58" spans="1:8" ht="13.8" x14ac:dyDescent="0.25">
      <c r="A58" s="35">
        <v>56</v>
      </c>
      <c r="B58" s="10" t="s">
        <v>73</v>
      </c>
      <c r="C58" s="10" t="s">
        <v>73</v>
      </c>
      <c r="D58" s="13" t="s">
        <v>7</v>
      </c>
      <c r="E58" s="15">
        <v>39620</v>
      </c>
      <c r="F58" s="20">
        <v>22.54</v>
      </c>
      <c r="G58" s="29">
        <f t="shared" si="1"/>
        <v>893034.79999999993</v>
      </c>
      <c r="H58" s="1"/>
    </row>
    <row r="59" spans="1:8" ht="26.4" x14ac:dyDescent="0.25">
      <c r="A59" s="35">
        <v>57</v>
      </c>
      <c r="B59" s="10" t="s">
        <v>74</v>
      </c>
      <c r="C59" s="10" t="s">
        <v>74</v>
      </c>
      <c r="D59" s="13" t="s">
        <v>7</v>
      </c>
      <c r="E59" s="15">
        <v>1850</v>
      </c>
      <c r="F59" s="20">
        <v>850</v>
      </c>
      <c r="G59" s="29">
        <f t="shared" si="1"/>
        <v>1572500</v>
      </c>
      <c r="H59" s="1"/>
    </row>
    <row r="60" spans="1:8" ht="26.4" x14ac:dyDescent="0.25">
      <c r="A60" s="35">
        <v>58</v>
      </c>
      <c r="B60" s="10" t="s">
        <v>75</v>
      </c>
      <c r="C60" s="10" t="s">
        <v>75</v>
      </c>
      <c r="D60" s="13" t="s">
        <v>7</v>
      </c>
      <c r="E60" s="15">
        <v>300</v>
      </c>
      <c r="F60" s="20">
        <v>1100</v>
      </c>
      <c r="G60" s="29">
        <f t="shared" si="1"/>
        <v>330000</v>
      </c>
      <c r="H60" s="1"/>
    </row>
    <row r="61" spans="1:8" ht="13.8" x14ac:dyDescent="0.25">
      <c r="A61" s="35">
        <v>59</v>
      </c>
      <c r="B61" s="10" t="s">
        <v>76</v>
      </c>
      <c r="C61" s="10" t="s">
        <v>77</v>
      </c>
      <c r="D61" s="13" t="s">
        <v>7</v>
      </c>
      <c r="E61" s="15">
        <v>2</v>
      </c>
      <c r="F61" s="20">
        <v>1100</v>
      </c>
      <c r="G61" s="29">
        <f t="shared" si="1"/>
        <v>2200</v>
      </c>
      <c r="H61" s="1"/>
    </row>
    <row r="62" spans="1:8" ht="26.4" x14ac:dyDescent="0.25">
      <c r="A62" s="35">
        <v>60</v>
      </c>
      <c r="B62" s="10" t="s">
        <v>78</v>
      </c>
      <c r="C62" s="10" t="s">
        <v>78</v>
      </c>
      <c r="D62" s="13" t="s">
        <v>94</v>
      </c>
      <c r="E62" s="15">
        <v>430</v>
      </c>
      <c r="F62" s="20">
        <v>2600</v>
      </c>
      <c r="G62" s="29">
        <f t="shared" si="1"/>
        <v>1118000</v>
      </c>
      <c r="H62" s="1"/>
    </row>
    <row r="63" spans="1:8" ht="26.4" x14ac:dyDescent="0.25">
      <c r="A63" s="35">
        <v>61</v>
      </c>
      <c r="B63" s="10" t="s">
        <v>79</v>
      </c>
      <c r="C63" s="10" t="s">
        <v>79</v>
      </c>
      <c r="D63" s="12" t="s">
        <v>84</v>
      </c>
      <c r="E63" s="15">
        <v>2</v>
      </c>
      <c r="F63" s="20">
        <v>700</v>
      </c>
      <c r="G63" s="29">
        <f t="shared" si="1"/>
        <v>1400</v>
      </c>
      <c r="H63" s="1"/>
    </row>
    <row r="64" spans="1:8" ht="13.8" x14ac:dyDescent="0.25">
      <c r="A64" s="35">
        <v>62</v>
      </c>
      <c r="B64" s="10" t="s">
        <v>80</v>
      </c>
      <c r="C64" s="10" t="s">
        <v>80</v>
      </c>
      <c r="D64" s="13" t="s">
        <v>7</v>
      </c>
      <c r="E64" s="15">
        <v>2</v>
      </c>
      <c r="F64" s="20">
        <v>1350</v>
      </c>
      <c r="G64" s="29">
        <f t="shared" si="1"/>
        <v>2700</v>
      </c>
      <c r="H64" s="1"/>
    </row>
    <row r="65" spans="1:9" ht="13.8" x14ac:dyDescent="0.25">
      <c r="A65" s="35">
        <v>63</v>
      </c>
      <c r="B65" s="10" t="s">
        <v>81</v>
      </c>
      <c r="C65" s="10" t="s">
        <v>81</v>
      </c>
      <c r="D65" s="13" t="s">
        <v>92</v>
      </c>
      <c r="E65" s="15">
        <v>1</v>
      </c>
      <c r="F65" s="20">
        <v>10800</v>
      </c>
      <c r="G65" s="29">
        <f t="shared" si="1"/>
        <v>10800</v>
      </c>
      <c r="H65" s="1"/>
    </row>
    <row r="66" spans="1:9" ht="13.8" x14ac:dyDescent="0.25">
      <c r="A66" s="35">
        <v>64</v>
      </c>
      <c r="B66" s="10" t="s">
        <v>82</v>
      </c>
      <c r="C66" s="10" t="s">
        <v>82</v>
      </c>
      <c r="D66" s="13" t="s">
        <v>89</v>
      </c>
      <c r="E66" s="15">
        <v>50</v>
      </c>
      <c r="F66" s="20">
        <v>48708</v>
      </c>
      <c r="G66" s="29">
        <f t="shared" si="1"/>
        <v>2435400</v>
      </c>
      <c r="H66" s="1"/>
    </row>
    <row r="67" spans="1:9" ht="13.8" x14ac:dyDescent="0.25">
      <c r="A67" s="35">
        <v>65</v>
      </c>
      <c r="B67" s="11" t="s">
        <v>83</v>
      </c>
      <c r="C67" s="10" t="s">
        <v>83</v>
      </c>
      <c r="D67" s="13" t="s">
        <v>7</v>
      </c>
      <c r="E67" s="15">
        <v>100</v>
      </c>
      <c r="F67" s="20">
        <v>8870</v>
      </c>
      <c r="G67" s="29">
        <f t="shared" si="1"/>
        <v>887000</v>
      </c>
      <c r="H67" s="1"/>
    </row>
    <row r="68" spans="1:9" ht="13.8" x14ac:dyDescent="0.25">
      <c r="A68" s="35">
        <v>66</v>
      </c>
      <c r="B68" s="22" t="s">
        <v>96</v>
      </c>
      <c r="C68" s="22" t="s">
        <v>96</v>
      </c>
      <c r="D68" s="16" t="s">
        <v>91</v>
      </c>
      <c r="E68" s="18">
        <v>40</v>
      </c>
      <c r="F68" s="17">
        <v>87800</v>
      </c>
      <c r="G68" s="17">
        <f t="shared" si="1"/>
        <v>3512000</v>
      </c>
      <c r="H68" s="1"/>
      <c r="I68" s="1"/>
    </row>
    <row r="69" spans="1:9" ht="13.8" x14ac:dyDescent="0.25">
      <c r="A69" s="35">
        <v>67</v>
      </c>
      <c r="B69" s="22" t="s">
        <v>97</v>
      </c>
      <c r="C69" s="22" t="s">
        <v>97</v>
      </c>
      <c r="D69" s="16" t="s">
        <v>95</v>
      </c>
      <c r="E69" s="16">
        <v>1</v>
      </c>
      <c r="F69" s="17">
        <v>140700</v>
      </c>
      <c r="G69" s="17">
        <f t="shared" si="1"/>
        <v>140700</v>
      </c>
      <c r="H69" s="1"/>
      <c r="I69" s="1"/>
    </row>
    <row r="70" spans="1:9" ht="13.8" x14ac:dyDescent="0.25">
      <c r="A70" s="35">
        <v>68</v>
      </c>
      <c r="B70" s="22" t="s">
        <v>98</v>
      </c>
      <c r="C70" s="22" t="s">
        <v>98</v>
      </c>
      <c r="D70" s="16" t="s">
        <v>95</v>
      </c>
      <c r="E70" s="16">
        <v>5</v>
      </c>
      <c r="F70" s="17">
        <v>54600</v>
      </c>
      <c r="G70" s="17">
        <f t="shared" si="1"/>
        <v>273000</v>
      </c>
      <c r="H70" s="1"/>
      <c r="I70" s="1"/>
    </row>
    <row r="71" spans="1:9" ht="13.8" x14ac:dyDescent="0.25">
      <c r="A71" s="35">
        <v>69</v>
      </c>
      <c r="B71" s="22" t="s">
        <v>99</v>
      </c>
      <c r="C71" s="22" t="s">
        <v>99</v>
      </c>
      <c r="D71" s="16" t="s">
        <v>85</v>
      </c>
      <c r="E71" s="16">
        <v>4</v>
      </c>
      <c r="F71" s="17">
        <v>124100</v>
      </c>
      <c r="G71" s="17">
        <f t="shared" si="1"/>
        <v>496400</v>
      </c>
      <c r="H71" s="1"/>
      <c r="I71" s="1"/>
    </row>
    <row r="72" spans="1:9" ht="13.8" x14ac:dyDescent="0.25">
      <c r="A72" s="35">
        <v>70</v>
      </c>
      <c r="B72" s="22" t="s">
        <v>100</v>
      </c>
      <c r="C72" s="22" t="s">
        <v>100</v>
      </c>
      <c r="D72" s="16" t="s">
        <v>85</v>
      </c>
      <c r="E72" s="16">
        <v>6</v>
      </c>
      <c r="F72" s="17">
        <v>90800</v>
      </c>
      <c r="G72" s="17">
        <f t="shared" si="1"/>
        <v>544800</v>
      </c>
      <c r="H72" s="1"/>
      <c r="I72" s="1"/>
    </row>
    <row r="73" spans="1:9" ht="13.8" x14ac:dyDescent="0.25">
      <c r="A73" s="35">
        <v>71</v>
      </c>
      <c r="B73" s="22" t="s">
        <v>101</v>
      </c>
      <c r="C73" s="22" t="s">
        <v>101</v>
      </c>
      <c r="D73" s="16" t="s">
        <v>85</v>
      </c>
      <c r="E73" s="16">
        <v>6</v>
      </c>
      <c r="F73" s="17">
        <v>65500</v>
      </c>
      <c r="G73" s="17">
        <f t="shared" si="1"/>
        <v>393000</v>
      </c>
      <c r="H73" s="1"/>
      <c r="I73" s="1"/>
    </row>
    <row r="74" spans="1:9" ht="13.8" x14ac:dyDescent="0.25">
      <c r="A74" s="35">
        <v>72</v>
      </c>
      <c r="B74" s="22" t="s">
        <v>102</v>
      </c>
      <c r="C74" s="22" t="s">
        <v>102</v>
      </c>
      <c r="D74" s="16" t="s">
        <v>92</v>
      </c>
      <c r="E74" s="16">
        <v>1</v>
      </c>
      <c r="F74" s="17">
        <v>18200</v>
      </c>
      <c r="G74" s="17">
        <f t="shared" si="1"/>
        <v>18200</v>
      </c>
      <c r="H74" s="1"/>
      <c r="I74" s="1"/>
    </row>
    <row r="75" spans="1:9" ht="52.8" x14ac:dyDescent="0.25">
      <c r="A75" s="35">
        <v>73</v>
      </c>
      <c r="B75" s="30" t="s">
        <v>103</v>
      </c>
      <c r="C75" s="30" t="s">
        <v>104</v>
      </c>
      <c r="D75" s="12" t="s">
        <v>105</v>
      </c>
      <c r="E75" s="13">
        <v>30</v>
      </c>
      <c r="F75" s="20">
        <v>114000</v>
      </c>
      <c r="G75" s="20">
        <f t="shared" si="1"/>
        <v>3420000</v>
      </c>
      <c r="H75" s="1"/>
      <c r="I75" s="1"/>
    </row>
    <row r="76" spans="1:9" ht="39.6" x14ac:dyDescent="0.25">
      <c r="A76" s="35">
        <v>74</v>
      </c>
      <c r="B76" s="30" t="s">
        <v>111</v>
      </c>
      <c r="C76" s="30">
        <v>0</v>
      </c>
      <c r="D76" s="12" t="s">
        <v>112</v>
      </c>
      <c r="E76" s="13">
        <v>2</v>
      </c>
      <c r="F76" s="20">
        <v>226000</v>
      </c>
      <c r="G76" s="20">
        <f t="shared" si="1"/>
        <v>452000</v>
      </c>
      <c r="H76" s="1"/>
      <c r="I76" s="1"/>
    </row>
    <row r="77" spans="1:9" ht="79.2" x14ac:dyDescent="0.25">
      <c r="A77" s="35">
        <v>75</v>
      </c>
      <c r="B77" s="30" t="s">
        <v>109</v>
      </c>
      <c r="C77" s="30" t="s">
        <v>110</v>
      </c>
      <c r="D77" s="12" t="s">
        <v>108</v>
      </c>
      <c r="E77" s="13">
        <v>2</v>
      </c>
      <c r="F77" s="20">
        <v>334000</v>
      </c>
      <c r="G77" s="20">
        <f t="shared" si="1"/>
        <v>668000</v>
      </c>
      <c r="H77" s="1"/>
      <c r="I77" s="1"/>
    </row>
    <row r="78" spans="1:9" ht="79.2" x14ac:dyDescent="0.25">
      <c r="A78" s="35">
        <v>76</v>
      </c>
      <c r="B78" s="30" t="s">
        <v>106</v>
      </c>
      <c r="C78" s="30" t="s">
        <v>107</v>
      </c>
      <c r="D78" s="12" t="s">
        <v>108</v>
      </c>
      <c r="E78" s="13">
        <v>1</v>
      </c>
      <c r="F78" s="20">
        <v>222000</v>
      </c>
      <c r="G78" s="20">
        <f t="shared" si="1"/>
        <v>222000</v>
      </c>
      <c r="H78" s="1"/>
      <c r="I78" s="1"/>
    </row>
    <row r="79" spans="1:9" ht="52.8" x14ac:dyDescent="0.25">
      <c r="A79" s="35">
        <v>77</v>
      </c>
      <c r="B79" s="30" t="s">
        <v>116</v>
      </c>
      <c r="C79" s="30" t="s">
        <v>117</v>
      </c>
      <c r="D79" s="13" t="s">
        <v>118</v>
      </c>
      <c r="E79" s="13">
        <v>2</v>
      </c>
      <c r="F79" s="20">
        <v>107000</v>
      </c>
      <c r="G79" s="20">
        <f t="shared" si="1"/>
        <v>214000</v>
      </c>
      <c r="H79" s="1"/>
      <c r="I79" s="1"/>
    </row>
    <row r="80" spans="1:9" ht="132" x14ac:dyDescent="0.25">
      <c r="A80" s="35">
        <v>78</v>
      </c>
      <c r="B80" s="30" t="s">
        <v>113</v>
      </c>
      <c r="C80" s="30" t="s">
        <v>114</v>
      </c>
      <c r="D80" s="13" t="s">
        <v>115</v>
      </c>
      <c r="E80" s="13">
        <v>2</v>
      </c>
      <c r="F80" s="20">
        <v>103000</v>
      </c>
      <c r="G80" s="20">
        <f t="shared" si="1"/>
        <v>206000</v>
      </c>
      <c r="H80" s="1"/>
      <c r="I80" s="1"/>
    </row>
    <row r="81" spans="1:9" ht="52.8" x14ac:dyDescent="0.25">
      <c r="A81" s="35">
        <v>79</v>
      </c>
      <c r="B81" s="30" t="s">
        <v>119</v>
      </c>
      <c r="C81" s="30" t="s">
        <v>121</v>
      </c>
      <c r="D81" s="12" t="s">
        <v>120</v>
      </c>
      <c r="E81" s="13">
        <v>1</v>
      </c>
      <c r="F81" s="20">
        <v>237000</v>
      </c>
      <c r="G81" s="20">
        <f t="shared" si="1"/>
        <v>237000</v>
      </c>
      <c r="H81" s="1"/>
      <c r="I81" s="1"/>
    </row>
    <row r="82" spans="1:9" ht="13.8" x14ac:dyDescent="0.25">
      <c r="A82" s="35">
        <v>80</v>
      </c>
      <c r="B82" s="16" t="s">
        <v>122</v>
      </c>
      <c r="C82" s="16" t="s">
        <v>122</v>
      </c>
      <c r="D82" s="16" t="s">
        <v>92</v>
      </c>
      <c r="E82" s="16">
        <v>100</v>
      </c>
      <c r="F82" s="17">
        <v>7750</v>
      </c>
      <c r="G82" s="17">
        <f t="shared" si="1"/>
        <v>775000</v>
      </c>
      <c r="H82" s="1"/>
      <c r="I82" s="1"/>
    </row>
    <row r="83" spans="1:9" ht="26.4" x14ac:dyDescent="0.25">
      <c r="A83" s="35">
        <v>81</v>
      </c>
      <c r="B83" s="23" t="s">
        <v>123</v>
      </c>
      <c r="C83" s="23" t="s">
        <v>123</v>
      </c>
      <c r="D83" s="16" t="s">
        <v>92</v>
      </c>
      <c r="E83" s="16">
        <v>100</v>
      </c>
      <c r="F83" s="17">
        <v>3000</v>
      </c>
      <c r="G83" s="17">
        <f t="shared" si="1"/>
        <v>300000</v>
      </c>
      <c r="H83" s="1"/>
      <c r="I83" s="1"/>
    </row>
    <row r="84" spans="1:9" ht="13.8" x14ac:dyDescent="0.25">
      <c r="A84" s="35">
        <v>82</v>
      </c>
      <c r="B84" s="16" t="s">
        <v>124</v>
      </c>
      <c r="C84" s="16" t="s">
        <v>124</v>
      </c>
      <c r="D84" s="16" t="s">
        <v>92</v>
      </c>
      <c r="E84" s="16">
        <v>100</v>
      </c>
      <c r="F84" s="17">
        <v>350</v>
      </c>
      <c r="G84" s="17">
        <f t="shared" si="1"/>
        <v>35000</v>
      </c>
      <c r="H84" s="1"/>
      <c r="I84" s="1"/>
    </row>
    <row r="85" spans="1:9" ht="13.8" x14ac:dyDescent="0.25">
      <c r="A85" s="35">
        <v>83</v>
      </c>
      <c r="B85" s="16" t="s">
        <v>125</v>
      </c>
      <c r="C85" s="16" t="s">
        <v>125</v>
      </c>
      <c r="D85" s="16" t="s">
        <v>92</v>
      </c>
      <c r="E85" s="16">
        <v>100</v>
      </c>
      <c r="F85" s="17">
        <v>350</v>
      </c>
      <c r="G85" s="17">
        <f t="shared" si="1"/>
        <v>35000</v>
      </c>
      <c r="H85" s="1"/>
      <c r="I85" s="1"/>
    </row>
    <row r="86" spans="1:9" ht="13.8" x14ac:dyDescent="0.25">
      <c r="A86" s="35">
        <v>84</v>
      </c>
      <c r="B86" s="16" t="s">
        <v>126</v>
      </c>
      <c r="C86" s="16" t="s">
        <v>126</v>
      </c>
      <c r="D86" s="16" t="s">
        <v>92</v>
      </c>
      <c r="E86" s="16">
        <v>5</v>
      </c>
      <c r="F86" s="17">
        <v>63500</v>
      </c>
      <c r="G86" s="17">
        <f t="shared" si="1"/>
        <v>317500</v>
      </c>
      <c r="H86" s="1"/>
      <c r="I86" s="1"/>
    </row>
    <row r="87" spans="1:9" ht="13.8" x14ac:dyDescent="0.25">
      <c r="A87" s="35">
        <v>85</v>
      </c>
      <c r="B87" s="16" t="s">
        <v>127</v>
      </c>
      <c r="C87" s="16" t="s">
        <v>127</v>
      </c>
      <c r="D87" s="16" t="s">
        <v>91</v>
      </c>
      <c r="E87" s="16">
        <v>3</v>
      </c>
      <c r="F87" s="17">
        <v>22000</v>
      </c>
      <c r="G87" s="17">
        <f t="shared" si="1"/>
        <v>66000</v>
      </c>
      <c r="H87" s="1"/>
      <c r="I87" s="1"/>
    </row>
    <row r="88" spans="1:9" ht="13.8" x14ac:dyDescent="0.25">
      <c r="A88" s="35">
        <v>86</v>
      </c>
      <c r="B88" s="16" t="s">
        <v>128</v>
      </c>
      <c r="C88" s="16" t="s">
        <v>128</v>
      </c>
      <c r="D88" s="16" t="s">
        <v>95</v>
      </c>
      <c r="E88" s="16">
        <v>5</v>
      </c>
      <c r="F88" s="17">
        <v>15000</v>
      </c>
      <c r="G88" s="17">
        <f t="shared" si="1"/>
        <v>75000</v>
      </c>
      <c r="H88" s="1"/>
      <c r="I88" s="1"/>
    </row>
    <row r="89" spans="1:9" ht="217.95" customHeight="1" x14ac:dyDescent="0.25">
      <c r="A89" s="35">
        <v>87</v>
      </c>
      <c r="B89" s="16" t="s">
        <v>129</v>
      </c>
      <c r="C89" s="23" t="s">
        <v>130</v>
      </c>
      <c r="D89" s="16" t="s">
        <v>92</v>
      </c>
      <c r="E89" s="16">
        <v>6</v>
      </c>
      <c r="F89" s="17">
        <v>40500</v>
      </c>
      <c r="G89" s="17">
        <f t="shared" si="1"/>
        <v>243000</v>
      </c>
      <c r="H89" s="1"/>
      <c r="I89" s="1"/>
    </row>
    <row r="90" spans="1:9" ht="166.95" customHeight="1" x14ac:dyDescent="0.25">
      <c r="A90" s="35">
        <v>88</v>
      </c>
      <c r="B90" s="16" t="s">
        <v>131</v>
      </c>
      <c r="C90" s="23" t="s">
        <v>132</v>
      </c>
      <c r="D90" s="16" t="s">
        <v>92</v>
      </c>
      <c r="E90" s="16">
        <v>5</v>
      </c>
      <c r="F90" s="17">
        <v>20500</v>
      </c>
      <c r="G90" s="17">
        <f t="shared" si="1"/>
        <v>102500</v>
      </c>
      <c r="H90" s="1"/>
      <c r="I90" s="1"/>
    </row>
    <row r="91" spans="1:9" ht="296.39999999999998" customHeight="1" x14ac:dyDescent="0.25">
      <c r="A91" s="35">
        <v>89</v>
      </c>
      <c r="B91" s="16" t="s">
        <v>133</v>
      </c>
      <c r="C91" s="23" t="s">
        <v>134</v>
      </c>
      <c r="D91" s="16" t="s">
        <v>92</v>
      </c>
      <c r="E91" s="16">
        <v>1</v>
      </c>
      <c r="F91" s="17">
        <v>315000</v>
      </c>
      <c r="G91" s="17">
        <f t="shared" si="1"/>
        <v>315000</v>
      </c>
      <c r="H91" s="1"/>
      <c r="I91" s="1"/>
    </row>
    <row r="92" spans="1:9" ht="108" x14ac:dyDescent="0.25">
      <c r="A92" s="16">
        <v>90</v>
      </c>
      <c r="B92" s="36" t="s">
        <v>137</v>
      </c>
      <c r="C92" s="37" t="s">
        <v>138</v>
      </c>
      <c r="D92" s="16" t="s">
        <v>95</v>
      </c>
      <c r="E92" s="16">
        <v>540</v>
      </c>
      <c r="F92" s="17">
        <v>2220</v>
      </c>
      <c r="G92" s="17">
        <f t="shared" si="1"/>
        <v>1198800</v>
      </c>
      <c r="H92" s="1"/>
      <c r="I92" s="1"/>
    </row>
    <row r="93" spans="1:9" ht="114.6" customHeight="1" x14ac:dyDescent="0.25">
      <c r="A93" s="16">
        <v>91</v>
      </c>
      <c r="B93" s="36" t="s">
        <v>135</v>
      </c>
      <c r="C93" s="37" t="s">
        <v>136</v>
      </c>
      <c r="D93" s="16" t="s">
        <v>95</v>
      </c>
      <c r="E93" s="16">
        <v>360</v>
      </c>
      <c r="F93" s="17">
        <v>2220</v>
      </c>
      <c r="G93" s="17">
        <f t="shared" si="1"/>
        <v>799200</v>
      </c>
      <c r="H93" s="1"/>
      <c r="I93" s="1"/>
    </row>
    <row r="94" spans="1:9" ht="12.75" x14ac:dyDescent="0.2">
      <c r="A94" s="1"/>
      <c r="B94" s="1"/>
      <c r="C94" s="1"/>
      <c r="D94" s="1"/>
      <c r="E94" s="1"/>
      <c r="F94" s="6"/>
      <c r="G94" s="6"/>
      <c r="H94" s="1"/>
      <c r="I94" s="1"/>
    </row>
    <row r="95" spans="1:9" x14ac:dyDescent="0.25">
      <c r="A95" s="1"/>
      <c r="B95" s="1"/>
      <c r="C95" s="1"/>
      <c r="D95" s="1"/>
      <c r="E95" s="1"/>
      <c r="F95" s="6"/>
      <c r="G95" s="6"/>
      <c r="H95" s="1"/>
      <c r="I95" s="1"/>
    </row>
    <row r="96" spans="1:9" x14ac:dyDescent="0.25">
      <c r="A96" s="1"/>
      <c r="B96" s="1"/>
      <c r="C96" s="1"/>
      <c r="D96" s="1"/>
      <c r="E96" s="1"/>
      <c r="F96" s="6"/>
      <c r="G96" s="6"/>
      <c r="H96" s="1"/>
      <c r="I96" s="1"/>
    </row>
    <row r="97" spans="1:9" x14ac:dyDescent="0.25">
      <c r="A97" s="1"/>
      <c r="B97" s="1"/>
      <c r="C97" s="1"/>
      <c r="D97" s="1"/>
      <c r="E97" s="1"/>
      <c r="F97" s="6"/>
      <c r="G97" s="6"/>
      <c r="H97" s="1"/>
      <c r="I97" s="1"/>
    </row>
    <row r="98" spans="1:9" x14ac:dyDescent="0.25">
      <c r="A98" s="1"/>
      <c r="B98" s="1"/>
      <c r="C98" s="1"/>
      <c r="D98" s="1"/>
      <c r="E98" s="1"/>
      <c r="F98" s="6"/>
      <c r="G98" s="6"/>
      <c r="H98" s="1"/>
      <c r="I98" s="1"/>
    </row>
    <row r="99" spans="1:9" x14ac:dyDescent="0.25">
      <c r="A99" s="1"/>
      <c r="B99" s="1"/>
      <c r="C99" s="1"/>
      <c r="D99" s="1"/>
      <c r="E99" s="1"/>
      <c r="F99" s="6"/>
      <c r="G99" s="6"/>
      <c r="H99" s="1"/>
      <c r="I99" s="1"/>
    </row>
    <row r="100" spans="1:9" x14ac:dyDescent="0.25">
      <c r="A100" s="1"/>
      <c r="B100" s="1"/>
      <c r="C100" s="1"/>
      <c r="D100" s="1"/>
      <c r="E100" s="1"/>
      <c r="F100" s="6"/>
      <c r="G100" s="6"/>
      <c r="H100" s="1"/>
      <c r="I100" s="1"/>
    </row>
    <row r="101" spans="1:9" x14ac:dyDescent="0.25">
      <c r="A101" s="1"/>
      <c r="B101" s="1"/>
      <c r="C101" s="1"/>
      <c r="D101" s="1"/>
      <c r="E101" s="1"/>
      <c r="F101" s="6"/>
      <c r="G101" s="6"/>
      <c r="H101" s="1"/>
      <c r="I101" s="1"/>
    </row>
    <row r="102" spans="1:9" x14ac:dyDescent="0.25">
      <c r="A102" s="1"/>
      <c r="B102" s="1"/>
      <c r="C102" s="1"/>
      <c r="D102" s="1"/>
      <c r="E102" s="1"/>
      <c r="F102" s="6"/>
      <c r="G102" s="6"/>
      <c r="H102" s="1"/>
      <c r="I102" s="1"/>
    </row>
    <row r="103" spans="1:9" x14ac:dyDescent="0.25">
      <c r="A103" s="1"/>
      <c r="B103" s="1"/>
      <c r="C103" s="1"/>
      <c r="D103" s="1"/>
      <c r="E103" s="1"/>
      <c r="F103" s="6"/>
      <c r="G103" s="6"/>
      <c r="H103" s="1"/>
      <c r="I103" s="1"/>
    </row>
    <row r="104" spans="1:9" x14ac:dyDescent="0.25">
      <c r="A104" s="1"/>
      <c r="B104" s="1"/>
      <c r="C104" s="1"/>
      <c r="D104" s="1"/>
      <c r="E104" s="1"/>
      <c r="F104" s="6"/>
      <c r="G104" s="6"/>
      <c r="H104" s="1"/>
      <c r="I104" s="1"/>
    </row>
    <row r="105" spans="1:9" x14ac:dyDescent="0.25">
      <c r="A105" s="1"/>
      <c r="B105" s="1"/>
      <c r="C105" s="1"/>
      <c r="D105" s="1"/>
      <c r="E105" s="1"/>
      <c r="F105" s="6"/>
      <c r="G105" s="6"/>
      <c r="H105" s="1"/>
      <c r="I105" s="1"/>
    </row>
    <row r="106" spans="1:9" x14ac:dyDescent="0.25">
      <c r="A106" s="1"/>
      <c r="B106" s="1"/>
      <c r="C106" s="1"/>
      <c r="D106" s="1"/>
      <c r="E106" s="1"/>
      <c r="F106" s="6"/>
      <c r="G106" s="6"/>
      <c r="H106" s="1"/>
      <c r="I106" s="1"/>
    </row>
    <row r="107" spans="1:9" x14ac:dyDescent="0.25">
      <c r="A107" s="1"/>
      <c r="B107" s="1"/>
      <c r="C107" s="1"/>
      <c r="D107" s="1"/>
      <c r="E107" s="1"/>
      <c r="F107" s="6"/>
      <c r="G107" s="6"/>
      <c r="H107" s="1"/>
      <c r="I107" s="1"/>
    </row>
    <row r="108" spans="1:9" x14ac:dyDescent="0.25">
      <c r="A108" s="1"/>
      <c r="B108" s="1"/>
      <c r="C108" s="1"/>
      <c r="D108" s="1"/>
      <c r="E108" s="1"/>
      <c r="F108" s="6"/>
      <c r="G108" s="6"/>
      <c r="H108" s="1"/>
      <c r="I108" s="1"/>
    </row>
    <row r="109" spans="1:9" x14ac:dyDescent="0.25">
      <c r="A109" s="1"/>
      <c r="B109" s="1"/>
      <c r="C109" s="1"/>
      <c r="D109" s="1"/>
      <c r="E109" s="1"/>
      <c r="F109" s="6"/>
      <c r="G109" s="6"/>
      <c r="H109" s="1"/>
      <c r="I109" s="1"/>
    </row>
    <row r="110" spans="1:9" x14ac:dyDescent="0.25">
      <c r="A110" s="1"/>
      <c r="B110" s="1"/>
      <c r="C110" s="1"/>
      <c r="D110" s="1"/>
      <c r="E110" s="1"/>
      <c r="F110" s="6"/>
      <c r="G110" s="6"/>
      <c r="H110" s="1"/>
      <c r="I110" s="1"/>
    </row>
    <row r="111" spans="1:9" x14ac:dyDescent="0.25">
      <c r="A111" s="1"/>
      <c r="B111" s="1"/>
      <c r="C111" s="1"/>
      <c r="D111" s="1"/>
      <c r="E111" s="1"/>
      <c r="F111" s="6"/>
      <c r="G111" s="6"/>
      <c r="H111" s="1"/>
      <c r="I111" s="1"/>
    </row>
    <row r="112" spans="1:9" x14ac:dyDescent="0.25">
      <c r="A112" s="1"/>
      <c r="B112" s="1"/>
      <c r="C112" s="1"/>
      <c r="D112" s="1"/>
      <c r="E112" s="1"/>
      <c r="F112" s="6"/>
      <c r="G112" s="6"/>
      <c r="H112" s="1"/>
      <c r="I112" s="1"/>
    </row>
    <row r="113" spans="1:9" x14ac:dyDescent="0.25">
      <c r="A113" s="1"/>
      <c r="B113" s="1"/>
      <c r="C113" s="1"/>
      <c r="D113" s="1"/>
      <c r="E113" s="1"/>
      <c r="F113" s="6"/>
      <c r="G113" s="6"/>
      <c r="H113" s="1"/>
      <c r="I113" s="1"/>
    </row>
    <row r="114" spans="1:9" x14ac:dyDescent="0.25">
      <c r="A114" s="1"/>
      <c r="B114" s="1"/>
      <c r="C114" s="1"/>
      <c r="D114" s="1"/>
      <c r="E114" s="1"/>
      <c r="F114" s="6"/>
      <c r="G114" s="6"/>
      <c r="H114" s="1"/>
      <c r="I114" s="1"/>
    </row>
    <row r="115" spans="1:9" x14ac:dyDescent="0.25">
      <c r="A115" s="1"/>
      <c r="B115" s="1"/>
      <c r="C115" s="1"/>
      <c r="D115" s="1"/>
      <c r="E115" s="1"/>
      <c r="F115" s="6"/>
      <c r="G115" s="6"/>
      <c r="H115" s="1"/>
      <c r="I115" s="1"/>
    </row>
    <row r="116" spans="1:9" x14ac:dyDescent="0.25">
      <c r="A116" s="1"/>
      <c r="B116" s="1"/>
      <c r="C116" s="1"/>
      <c r="D116" s="1"/>
      <c r="E116" s="1"/>
      <c r="F116" s="6"/>
      <c r="G116" s="6"/>
      <c r="H116" s="1"/>
      <c r="I116" s="1"/>
    </row>
    <row r="117" spans="1:9" x14ac:dyDescent="0.25">
      <c r="A117" s="1"/>
      <c r="B117" s="1"/>
      <c r="C117" s="1"/>
      <c r="D117" s="1"/>
      <c r="E117" s="1"/>
      <c r="F117" s="6"/>
      <c r="G117" s="6"/>
      <c r="H117" s="1"/>
      <c r="I117" s="1"/>
    </row>
    <row r="118" spans="1:9" x14ac:dyDescent="0.25">
      <c r="A118" s="1"/>
      <c r="B118" s="1"/>
      <c r="C118" s="1"/>
      <c r="D118" s="1"/>
      <c r="E118" s="1"/>
      <c r="F118" s="6"/>
      <c r="G118" s="6"/>
      <c r="H118" s="1"/>
      <c r="I118" s="1"/>
    </row>
    <row r="119" spans="1:9" x14ac:dyDescent="0.25">
      <c r="A119" s="1"/>
      <c r="B119" s="1"/>
      <c r="C119" s="1"/>
      <c r="D119" s="1"/>
      <c r="E119" s="1"/>
      <c r="F119" s="6"/>
      <c r="G119" s="6"/>
      <c r="H119" s="1"/>
      <c r="I119" s="1"/>
    </row>
    <row r="120" spans="1:9" x14ac:dyDescent="0.25">
      <c r="A120" s="1"/>
      <c r="B120" s="1"/>
      <c r="C120" s="1"/>
      <c r="D120" s="1"/>
      <c r="E120" s="1"/>
      <c r="F120" s="6"/>
      <c r="G120" s="6"/>
      <c r="H120" s="1"/>
      <c r="I120" s="1"/>
    </row>
    <row r="121" spans="1:9" x14ac:dyDescent="0.25">
      <c r="A121" s="1"/>
      <c r="B121" s="1"/>
      <c r="C121" s="1"/>
      <c r="D121" s="1"/>
      <c r="E121" s="1"/>
      <c r="F121" s="6"/>
      <c r="G121" s="6"/>
      <c r="H121" s="1"/>
      <c r="I121" s="1"/>
    </row>
    <row r="122" spans="1:9" x14ac:dyDescent="0.25">
      <c r="A122" s="1"/>
      <c r="B122" s="1"/>
      <c r="C122" s="1"/>
      <c r="D122" s="1"/>
      <c r="E122" s="1"/>
      <c r="F122" s="6"/>
      <c r="G122" s="6"/>
      <c r="H122" s="1"/>
      <c r="I122" s="1"/>
    </row>
    <row r="123" spans="1:9" x14ac:dyDescent="0.25">
      <c r="A123" s="1"/>
      <c r="B123" s="1"/>
      <c r="C123" s="1"/>
      <c r="D123" s="1"/>
      <c r="E123" s="1"/>
      <c r="F123" s="6"/>
      <c r="G123" s="6"/>
      <c r="H123" s="1"/>
      <c r="I123" s="1"/>
    </row>
    <row r="124" spans="1:9" x14ac:dyDescent="0.25">
      <c r="A124" s="1"/>
      <c r="B124" s="1"/>
      <c r="C124" s="1"/>
      <c r="D124" s="1"/>
      <c r="E124" s="1"/>
      <c r="F124" s="6"/>
      <c r="G124" s="6"/>
      <c r="H124" s="1"/>
      <c r="I124" s="1"/>
    </row>
    <row r="125" spans="1:9" x14ac:dyDescent="0.25">
      <c r="A125" s="1"/>
      <c r="B125" s="1"/>
      <c r="C125" s="1"/>
      <c r="D125" s="1"/>
      <c r="E125" s="1"/>
      <c r="F125" s="6"/>
      <c r="G125" s="6"/>
      <c r="H125" s="1"/>
      <c r="I125" s="1"/>
    </row>
    <row r="126" spans="1:9" x14ac:dyDescent="0.25">
      <c r="A126" s="1"/>
      <c r="B126" s="1"/>
      <c r="C126" s="1"/>
      <c r="D126" s="1"/>
      <c r="E126" s="1"/>
      <c r="F126" s="6"/>
      <c r="G126" s="6"/>
      <c r="H126" s="1"/>
      <c r="I126" s="1"/>
    </row>
    <row r="127" spans="1:9" x14ac:dyDescent="0.25">
      <c r="A127" s="1"/>
      <c r="B127" s="1"/>
      <c r="C127" s="1"/>
      <c r="D127" s="1"/>
      <c r="E127" s="1"/>
      <c r="F127" s="6"/>
      <c r="G127" s="6"/>
      <c r="H127" s="1"/>
      <c r="I127" s="1"/>
    </row>
    <row r="128" spans="1:9" x14ac:dyDescent="0.25">
      <c r="A128" s="1"/>
      <c r="B128" s="1"/>
      <c r="C128" s="1"/>
      <c r="D128" s="1"/>
      <c r="E128" s="1"/>
      <c r="F128" s="6"/>
      <c r="G128" s="6"/>
      <c r="H128" s="1"/>
      <c r="I128" s="1"/>
    </row>
    <row r="129" spans="1:9" x14ac:dyDescent="0.25">
      <c r="A129" s="1"/>
      <c r="B129" s="1"/>
      <c r="C129" s="1"/>
      <c r="D129" s="1"/>
      <c r="E129" s="1"/>
      <c r="F129" s="6"/>
      <c r="G129" s="6"/>
      <c r="H129" s="1"/>
      <c r="I129" s="1"/>
    </row>
    <row r="130" spans="1:9" x14ac:dyDescent="0.25">
      <c r="A130" s="1"/>
      <c r="B130" s="1"/>
      <c r="C130" s="1"/>
      <c r="D130" s="1"/>
      <c r="E130" s="1"/>
      <c r="F130" s="6"/>
      <c r="G130" s="6"/>
      <c r="H130" s="1"/>
      <c r="I130" s="1"/>
    </row>
    <row r="131" spans="1:9" x14ac:dyDescent="0.25">
      <c r="A131" s="1"/>
      <c r="B131" s="1"/>
      <c r="C131" s="1"/>
      <c r="D131" s="1"/>
      <c r="E131" s="1"/>
      <c r="F131" s="6"/>
      <c r="G131" s="6"/>
      <c r="H131" s="1"/>
      <c r="I131" s="1"/>
    </row>
    <row r="132" spans="1:9" x14ac:dyDescent="0.25">
      <c r="A132" s="1"/>
      <c r="B132" s="1"/>
      <c r="C132" s="1"/>
      <c r="D132" s="1"/>
      <c r="E132" s="1"/>
      <c r="F132" s="6"/>
      <c r="G132" s="6"/>
      <c r="H132" s="1"/>
      <c r="I132" s="1"/>
    </row>
    <row r="133" spans="1:9" x14ac:dyDescent="0.25">
      <c r="A133" s="1"/>
      <c r="B133" s="1"/>
      <c r="C133" s="1"/>
      <c r="D133" s="1"/>
      <c r="E133" s="1"/>
      <c r="F133" s="6"/>
      <c r="G133" s="6"/>
      <c r="H133" s="1"/>
      <c r="I133" s="1"/>
    </row>
    <row r="134" spans="1:9" x14ac:dyDescent="0.25">
      <c r="A134" s="1"/>
      <c r="B134" s="1"/>
      <c r="C134" s="1"/>
      <c r="D134" s="1"/>
      <c r="E134" s="1"/>
      <c r="F134" s="6"/>
      <c r="G134" s="6"/>
      <c r="H134" s="1"/>
      <c r="I134" s="1"/>
    </row>
    <row r="135" spans="1:9" x14ac:dyDescent="0.25">
      <c r="A135" s="1"/>
      <c r="B135" s="1"/>
      <c r="C135" s="1"/>
      <c r="D135" s="1"/>
      <c r="E135" s="1"/>
      <c r="F135" s="6"/>
      <c r="G135" s="6"/>
      <c r="H135" s="1"/>
      <c r="I135" s="1"/>
    </row>
    <row r="136" spans="1:9" x14ac:dyDescent="0.25">
      <c r="A136" s="1"/>
      <c r="B136" s="1"/>
      <c r="C136" s="1"/>
      <c r="D136" s="1"/>
      <c r="E136" s="1"/>
      <c r="F136" s="6"/>
      <c r="G136" s="6"/>
      <c r="H136" s="1"/>
      <c r="I136" s="1"/>
    </row>
    <row r="137" spans="1:9" x14ac:dyDescent="0.25">
      <c r="A137" s="1"/>
      <c r="B137" s="1"/>
      <c r="C137" s="1"/>
      <c r="D137" s="1"/>
      <c r="E137" s="1"/>
      <c r="F137" s="6"/>
      <c r="G137" s="6"/>
      <c r="H137" s="1"/>
      <c r="I137" s="1"/>
    </row>
    <row r="138" spans="1:9" x14ac:dyDescent="0.25">
      <c r="A138" s="1"/>
      <c r="B138" s="1"/>
      <c r="C138" s="1"/>
      <c r="D138" s="1"/>
      <c r="E138" s="1"/>
      <c r="F138" s="6"/>
      <c r="G138" s="6"/>
      <c r="H138" s="1"/>
      <c r="I138" s="1"/>
    </row>
    <row r="139" spans="1:9" x14ac:dyDescent="0.25">
      <c r="A139" s="1"/>
      <c r="B139" s="1"/>
      <c r="C139" s="1"/>
      <c r="D139" s="1"/>
      <c r="E139" s="1"/>
      <c r="F139" s="6"/>
      <c r="G139" s="6"/>
      <c r="H139" s="1"/>
      <c r="I139" s="1"/>
    </row>
    <row r="140" spans="1:9" x14ac:dyDescent="0.25">
      <c r="A140" s="1"/>
      <c r="B140" s="1"/>
      <c r="C140" s="1"/>
      <c r="D140" s="1"/>
      <c r="E140" s="1"/>
      <c r="F140" s="6"/>
      <c r="G140" s="6"/>
      <c r="H140" s="1"/>
      <c r="I140" s="1"/>
    </row>
    <row r="141" spans="1:9" x14ac:dyDescent="0.25">
      <c r="A141" s="1"/>
      <c r="B141" s="1"/>
      <c r="C141" s="1"/>
      <c r="D141" s="1"/>
      <c r="E141" s="1"/>
      <c r="F141" s="6"/>
      <c r="G141" s="6"/>
      <c r="H141" s="1"/>
      <c r="I141" s="1"/>
    </row>
    <row r="142" spans="1:9" x14ac:dyDescent="0.25">
      <c r="A142" s="1"/>
      <c r="B142" s="1"/>
      <c r="C142" s="1"/>
      <c r="D142" s="1"/>
      <c r="E142" s="1"/>
      <c r="F142" s="6"/>
      <c r="G142" s="6"/>
      <c r="H142" s="1"/>
      <c r="I142" s="1"/>
    </row>
    <row r="143" spans="1:9" x14ac:dyDescent="0.25">
      <c r="A143" s="1"/>
      <c r="B143" s="1"/>
      <c r="C143" s="1"/>
      <c r="D143" s="1"/>
      <c r="E143" s="1"/>
      <c r="F143" s="6"/>
      <c r="G143" s="6"/>
      <c r="H143" s="1"/>
      <c r="I143" s="1"/>
    </row>
    <row r="144" spans="1:9" x14ac:dyDescent="0.25">
      <c r="A144" s="1"/>
      <c r="B144" s="1"/>
      <c r="C144" s="1"/>
      <c r="D144" s="1"/>
      <c r="E144" s="1"/>
      <c r="F144" s="6"/>
      <c r="G144" s="6"/>
      <c r="H144" s="1"/>
      <c r="I144" s="1"/>
    </row>
    <row r="145" spans="1:9" x14ac:dyDescent="0.25">
      <c r="A145" s="1"/>
      <c r="B145" s="1"/>
      <c r="C145" s="1"/>
      <c r="D145" s="1"/>
      <c r="E145" s="1"/>
      <c r="F145" s="6"/>
      <c r="G145" s="6"/>
      <c r="H145" s="1"/>
      <c r="I145" s="1"/>
    </row>
    <row r="146" spans="1:9" x14ac:dyDescent="0.25">
      <c r="A146" s="1"/>
      <c r="B146" s="1"/>
      <c r="C146" s="1"/>
      <c r="D146" s="1"/>
      <c r="E146" s="1"/>
      <c r="F146" s="6"/>
      <c r="G146" s="6"/>
      <c r="H146" s="1"/>
      <c r="I146" s="1"/>
    </row>
    <row r="147" spans="1:9" x14ac:dyDescent="0.25">
      <c r="A147" s="1"/>
      <c r="B147" s="1"/>
      <c r="C147" s="1"/>
      <c r="D147" s="1"/>
      <c r="E147" s="1"/>
      <c r="F147" s="6"/>
      <c r="G147" s="6"/>
      <c r="H147" s="1"/>
      <c r="I147" s="1"/>
    </row>
    <row r="148" spans="1:9" x14ac:dyDescent="0.25">
      <c r="A148" s="1"/>
      <c r="B148" s="1"/>
      <c r="C148" s="1"/>
      <c r="D148" s="1"/>
      <c r="E148" s="1"/>
      <c r="F148" s="6"/>
      <c r="G148" s="6"/>
      <c r="H148" s="1"/>
      <c r="I148" s="1"/>
    </row>
    <row r="149" spans="1:9" x14ac:dyDescent="0.25">
      <c r="A149" s="1"/>
      <c r="B149" s="1"/>
      <c r="C149" s="1"/>
      <c r="D149" s="1"/>
      <c r="E149" s="1"/>
      <c r="F149" s="6"/>
      <c r="G149" s="6"/>
      <c r="H149" s="1"/>
      <c r="I149" s="1"/>
    </row>
    <row r="150" spans="1:9" x14ac:dyDescent="0.25">
      <c r="A150" s="1"/>
      <c r="B150" s="1"/>
      <c r="C150" s="1"/>
      <c r="D150" s="1"/>
      <c r="E150" s="1"/>
      <c r="F150" s="6"/>
      <c r="G150" s="6"/>
      <c r="H150" s="1"/>
      <c r="I150" s="1"/>
    </row>
    <row r="151" spans="1:9" x14ac:dyDescent="0.25">
      <c r="A151" s="1"/>
      <c r="B151" s="1"/>
      <c r="C151" s="1"/>
      <c r="D151" s="1"/>
      <c r="E151" s="1"/>
      <c r="F151" s="6"/>
      <c r="G151" s="6"/>
      <c r="H151" s="1"/>
      <c r="I151" s="1"/>
    </row>
    <row r="152" spans="1:9" x14ac:dyDescent="0.25">
      <c r="A152" s="1"/>
      <c r="B152" s="1"/>
      <c r="C152" s="1"/>
      <c r="D152" s="1"/>
      <c r="E152" s="1"/>
      <c r="F152" s="6"/>
      <c r="G152" s="6"/>
      <c r="H152" s="1"/>
      <c r="I152" s="1"/>
    </row>
    <row r="153" spans="1:9" x14ac:dyDescent="0.25">
      <c r="A153" s="1"/>
      <c r="B153" s="1"/>
      <c r="C153" s="1"/>
      <c r="D153" s="1"/>
      <c r="E153" s="1"/>
      <c r="F153" s="6"/>
      <c r="G153" s="6"/>
      <c r="H153" s="1"/>
      <c r="I153" s="1"/>
    </row>
    <row r="154" spans="1:9" x14ac:dyDescent="0.25">
      <c r="A154" s="1"/>
      <c r="B154" s="1"/>
      <c r="C154" s="1"/>
      <c r="D154" s="1"/>
      <c r="E154" s="1"/>
      <c r="F154" s="6"/>
      <c r="G154" s="6"/>
      <c r="H154" s="1"/>
      <c r="I154" s="1"/>
    </row>
    <row r="155" spans="1:9" x14ac:dyDescent="0.25">
      <c r="A155" s="1"/>
      <c r="B155" s="1"/>
      <c r="C155" s="1"/>
      <c r="D155" s="1"/>
      <c r="E155" s="1"/>
      <c r="F155" s="6"/>
      <c r="G155" s="6"/>
      <c r="H155" s="1"/>
      <c r="I155" s="1"/>
    </row>
    <row r="156" spans="1:9" x14ac:dyDescent="0.25">
      <c r="A156" s="1"/>
      <c r="B156" s="1"/>
      <c r="C156" s="1"/>
      <c r="D156" s="1"/>
      <c r="E156" s="1"/>
      <c r="F156" s="6"/>
      <c r="G156" s="6"/>
      <c r="H156" s="1"/>
      <c r="I156" s="1"/>
    </row>
    <row r="157" spans="1:9" x14ac:dyDescent="0.25">
      <c r="A157" s="1"/>
      <c r="B157" s="1"/>
      <c r="C157" s="1"/>
      <c r="D157" s="1"/>
      <c r="E157" s="1"/>
      <c r="F157" s="6"/>
      <c r="G157" s="6"/>
      <c r="H157" s="1"/>
      <c r="I157" s="1"/>
    </row>
    <row r="158" spans="1:9" x14ac:dyDescent="0.25">
      <c r="A158" s="1"/>
      <c r="B158" s="1"/>
      <c r="C158" s="1"/>
      <c r="D158" s="1"/>
      <c r="E158" s="1"/>
      <c r="F158" s="6"/>
      <c r="G158" s="6"/>
      <c r="H158" s="1"/>
      <c r="I158" s="1"/>
    </row>
    <row r="159" spans="1:9" x14ac:dyDescent="0.25">
      <c r="A159" s="1"/>
      <c r="B159" s="1"/>
      <c r="C159" s="1"/>
      <c r="D159" s="1"/>
      <c r="E159" s="1"/>
      <c r="F159" s="6"/>
      <c r="G159" s="6"/>
      <c r="H159" s="1"/>
      <c r="I159" s="1"/>
    </row>
    <row r="160" spans="1:9" x14ac:dyDescent="0.25">
      <c r="A160" s="1"/>
      <c r="B160" s="1"/>
      <c r="C160" s="1"/>
      <c r="D160" s="1"/>
      <c r="E160" s="1"/>
      <c r="F160" s="6"/>
      <c r="G160" s="6"/>
      <c r="H160" s="1"/>
      <c r="I160" s="1"/>
    </row>
    <row r="161" spans="1:9" x14ac:dyDescent="0.25">
      <c r="A161" s="1"/>
      <c r="B161" s="1"/>
      <c r="C161" s="1"/>
      <c r="D161" s="1"/>
      <c r="E161" s="1"/>
      <c r="F161" s="6"/>
      <c r="G161" s="6"/>
      <c r="H161" s="1"/>
      <c r="I161" s="1"/>
    </row>
    <row r="162" spans="1:9" x14ac:dyDescent="0.25">
      <c r="A162" s="1"/>
      <c r="B162" s="1"/>
      <c r="C162" s="1"/>
      <c r="D162" s="1"/>
      <c r="E162" s="1"/>
      <c r="F162" s="6"/>
      <c r="G162" s="6"/>
      <c r="H162" s="1"/>
      <c r="I162" s="1"/>
    </row>
    <row r="163" spans="1:9" x14ac:dyDescent="0.25">
      <c r="A163" s="1"/>
      <c r="B163" s="1"/>
      <c r="C163" s="1"/>
      <c r="D163" s="1"/>
      <c r="E163" s="1"/>
      <c r="F163" s="6"/>
      <c r="G163" s="6"/>
      <c r="H163" s="1"/>
      <c r="I163" s="1"/>
    </row>
    <row r="164" spans="1:9" x14ac:dyDescent="0.25">
      <c r="A164" s="1"/>
      <c r="B164" s="1"/>
      <c r="C164" s="1"/>
      <c r="D164" s="1"/>
      <c r="E164" s="1"/>
      <c r="F164" s="6"/>
      <c r="G164" s="6"/>
      <c r="H164" s="1"/>
      <c r="I164" s="1"/>
    </row>
    <row r="165" spans="1:9" x14ac:dyDescent="0.25">
      <c r="A165" s="1"/>
      <c r="B165" s="1"/>
      <c r="C165" s="1"/>
      <c r="D165" s="1"/>
      <c r="E165" s="1"/>
      <c r="F165" s="6"/>
      <c r="G165" s="6"/>
      <c r="H165" s="1"/>
      <c r="I165" s="1"/>
    </row>
    <row r="166" spans="1:9" x14ac:dyDescent="0.25">
      <c r="A166" s="1"/>
      <c r="B166" s="1"/>
      <c r="C166" s="1"/>
      <c r="D166" s="1"/>
      <c r="E166" s="1"/>
      <c r="F166" s="6"/>
      <c r="G166" s="6"/>
      <c r="H166" s="1"/>
      <c r="I166" s="1"/>
    </row>
    <row r="167" spans="1:9" x14ac:dyDescent="0.25">
      <c r="A167" s="1"/>
      <c r="B167" s="1"/>
      <c r="C167" s="1"/>
      <c r="D167" s="1"/>
      <c r="E167" s="1"/>
      <c r="F167" s="6"/>
      <c r="G167" s="6"/>
      <c r="H167" s="1"/>
      <c r="I167" s="1"/>
    </row>
    <row r="168" spans="1:9" x14ac:dyDescent="0.25">
      <c r="A168" s="1"/>
      <c r="B168" s="1"/>
      <c r="C168" s="1"/>
      <c r="D168" s="1"/>
      <c r="E168" s="1"/>
      <c r="F168" s="6"/>
      <c r="G168" s="6"/>
      <c r="H168" s="1"/>
      <c r="I168" s="1"/>
    </row>
    <row r="169" spans="1:9" x14ac:dyDescent="0.25">
      <c r="A169" s="1"/>
      <c r="B169" s="1"/>
      <c r="C169" s="1"/>
      <c r="D169" s="1"/>
      <c r="E169" s="1"/>
      <c r="F169" s="6"/>
      <c r="G169" s="6"/>
      <c r="H169" s="1"/>
      <c r="I169" s="1"/>
    </row>
    <row r="170" spans="1:9" x14ac:dyDescent="0.25">
      <c r="A170" s="1"/>
      <c r="B170" s="1"/>
      <c r="C170" s="1"/>
      <c r="D170" s="1"/>
      <c r="E170" s="1"/>
      <c r="F170" s="6"/>
      <c r="G170" s="6"/>
      <c r="H170" s="1"/>
      <c r="I170" s="1"/>
    </row>
    <row r="171" spans="1:9" x14ac:dyDescent="0.25">
      <c r="A171" s="1"/>
      <c r="B171" s="1"/>
      <c r="C171" s="1"/>
      <c r="D171" s="1"/>
      <c r="E171" s="1"/>
      <c r="F171" s="6"/>
      <c r="G171" s="6"/>
      <c r="H171" s="1"/>
      <c r="I171" s="1"/>
    </row>
    <row r="172" spans="1:9" x14ac:dyDescent="0.25">
      <c r="A172" s="1"/>
      <c r="B172" s="1"/>
      <c r="C172" s="1"/>
      <c r="D172" s="1"/>
      <c r="E172" s="1"/>
      <c r="F172" s="6"/>
      <c r="G172" s="6"/>
      <c r="H172" s="1"/>
      <c r="I172" s="1"/>
    </row>
    <row r="173" spans="1:9" x14ac:dyDescent="0.25">
      <c r="A173" s="1"/>
      <c r="B173" s="1"/>
      <c r="C173" s="1"/>
      <c r="D173" s="1"/>
      <c r="E173" s="1"/>
      <c r="F173" s="6"/>
      <c r="G173" s="6"/>
      <c r="H173" s="1"/>
      <c r="I173" s="1"/>
    </row>
    <row r="174" spans="1:9" x14ac:dyDescent="0.25">
      <c r="A174" s="1"/>
      <c r="B174" s="1"/>
      <c r="C174" s="1"/>
      <c r="D174" s="1"/>
      <c r="E174" s="1"/>
      <c r="F174" s="6"/>
      <c r="G174" s="6"/>
      <c r="H174" s="1"/>
      <c r="I174" s="1"/>
    </row>
    <row r="175" spans="1:9" x14ac:dyDescent="0.25">
      <c r="A175" s="1"/>
      <c r="B175" s="1"/>
      <c r="C175" s="1"/>
      <c r="D175" s="1"/>
      <c r="E175" s="1"/>
      <c r="F175" s="6"/>
      <c r="G175" s="6"/>
      <c r="H175" s="1"/>
      <c r="I175" s="1"/>
    </row>
    <row r="176" spans="1:9" x14ac:dyDescent="0.25">
      <c r="A176" s="1"/>
      <c r="B176" s="1"/>
      <c r="C176" s="1"/>
      <c r="D176" s="1"/>
      <c r="E176" s="1"/>
      <c r="F176" s="6"/>
      <c r="G176" s="6"/>
      <c r="H176" s="1"/>
      <c r="I176" s="1"/>
    </row>
    <row r="177" spans="1:9" x14ac:dyDescent="0.25">
      <c r="A177" s="1"/>
      <c r="B177" s="1"/>
      <c r="C177" s="1"/>
      <c r="D177" s="1"/>
      <c r="E177" s="1"/>
      <c r="F177" s="6"/>
      <c r="G177" s="6"/>
      <c r="H177" s="1"/>
      <c r="I177" s="1"/>
    </row>
    <row r="178" spans="1:9" x14ac:dyDescent="0.25">
      <c r="A178" s="1"/>
      <c r="B178" s="1"/>
      <c r="C178" s="1"/>
      <c r="D178" s="1"/>
      <c r="E178" s="1"/>
      <c r="F178" s="6"/>
      <c r="G178" s="6"/>
      <c r="H178" s="1"/>
      <c r="I178" s="1"/>
    </row>
    <row r="179" spans="1:9" x14ac:dyDescent="0.25">
      <c r="A179" s="1"/>
      <c r="B179" s="1"/>
      <c r="C179" s="1"/>
      <c r="D179" s="1"/>
      <c r="E179" s="1"/>
      <c r="F179" s="6"/>
      <c r="G179" s="6"/>
      <c r="H179" s="1"/>
      <c r="I179" s="1"/>
    </row>
    <row r="180" spans="1:9" x14ac:dyDescent="0.25">
      <c r="A180" s="1"/>
      <c r="B180" s="1"/>
      <c r="C180" s="1"/>
      <c r="D180" s="1"/>
      <c r="E180" s="1"/>
      <c r="F180" s="6"/>
      <c r="G180" s="6"/>
      <c r="H180" s="1"/>
      <c r="I180" s="1"/>
    </row>
    <row r="181" spans="1:9" x14ac:dyDescent="0.25">
      <c r="A181" s="1"/>
      <c r="B181" s="1"/>
      <c r="C181" s="1"/>
      <c r="D181" s="1"/>
      <c r="E181" s="1"/>
      <c r="F181" s="6"/>
      <c r="G181" s="6"/>
      <c r="H181" s="1"/>
      <c r="I181" s="1"/>
    </row>
    <row r="182" spans="1:9" x14ac:dyDescent="0.25">
      <c r="A182" s="1"/>
      <c r="B182" s="1"/>
      <c r="C182" s="1"/>
      <c r="D182" s="1"/>
      <c r="E182" s="1"/>
      <c r="F182" s="6"/>
      <c r="G182" s="6"/>
      <c r="H182" s="1"/>
      <c r="I182" s="1"/>
    </row>
    <row r="183" spans="1:9" x14ac:dyDescent="0.25">
      <c r="A183" s="1"/>
      <c r="B183" s="1"/>
      <c r="C183" s="1"/>
      <c r="D183" s="1"/>
      <c r="E183" s="1"/>
      <c r="F183" s="6"/>
      <c r="G183" s="6"/>
      <c r="H183" s="1"/>
      <c r="I183" s="1"/>
    </row>
    <row r="184" spans="1:9" x14ac:dyDescent="0.25">
      <c r="A184" s="1"/>
      <c r="B184" s="1"/>
      <c r="C184" s="1"/>
      <c r="D184" s="1"/>
      <c r="E184" s="1"/>
      <c r="F184" s="6"/>
      <c r="G184" s="6"/>
      <c r="H184" s="1"/>
      <c r="I184" s="1"/>
    </row>
    <row r="185" spans="1:9" x14ac:dyDescent="0.25">
      <c r="A185" s="1"/>
      <c r="B185" s="1"/>
      <c r="C185" s="1"/>
      <c r="D185" s="1"/>
      <c r="E185" s="1"/>
      <c r="F185" s="6"/>
      <c r="G185" s="6"/>
      <c r="H185" s="1"/>
      <c r="I185" s="1"/>
    </row>
    <row r="186" spans="1:9" x14ac:dyDescent="0.25">
      <c r="A186" s="1"/>
      <c r="B186" s="1"/>
      <c r="C186" s="1"/>
      <c r="D186" s="1"/>
      <c r="E186" s="1"/>
      <c r="F186" s="6"/>
      <c r="G186" s="6"/>
      <c r="H186" s="1"/>
      <c r="I186" s="1"/>
    </row>
    <row r="187" spans="1:9" x14ac:dyDescent="0.25">
      <c r="A187" s="1"/>
      <c r="B187" s="1"/>
      <c r="C187" s="1"/>
      <c r="D187" s="1"/>
      <c r="E187" s="1"/>
      <c r="F187" s="6"/>
      <c r="G187" s="6"/>
      <c r="H187" s="1"/>
      <c r="I187" s="1"/>
    </row>
    <row r="188" spans="1:9" x14ac:dyDescent="0.25">
      <c r="A188" s="1"/>
      <c r="B188" s="1"/>
      <c r="C188" s="1"/>
      <c r="D188" s="1"/>
      <c r="E188" s="1"/>
      <c r="F188" s="6"/>
      <c r="G188" s="6"/>
      <c r="H188" s="1"/>
      <c r="I188" s="1"/>
    </row>
    <row r="189" spans="1:9" x14ac:dyDescent="0.25">
      <c r="A189" s="1"/>
      <c r="B189" s="1"/>
      <c r="C189" s="1"/>
      <c r="D189" s="1"/>
      <c r="E189" s="1"/>
      <c r="F189" s="6"/>
      <c r="G189" s="6"/>
      <c r="H189" s="1"/>
      <c r="I189" s="1"/>
    </row>
    <row r="190" spans="1:9" x14ac:dyDescent="0.25">
      <c r="A190" s="1"/>
      <c r="B190" s="1"/>
      <c r="C190" s="1"/>
      <c r="D190" s="1"/>
      <c r="E190" s="1"/>
      <c r="F190" s="6"/>
      <c r="G190" s="6"/>
      <c r="H190" s="1"/>
      <c r="I190" s="1"/>
    </row>
    <row r="191" spans="1:9" x14ac:dyDescent="0.25">
      <c r="A191" s="1"/>
      <c r="B191" s="1"/>
      <c r="C191" s="1"/>
      <c r="D191" s="1"/>
      <c r="E191" s="1"/>
      <c r="F191" s="6"/>
      <c r="G191" s="6"/>
      <c r="H191" s="1"/>
      <c r="I191" s="1"/>
    </row>
    <row r="192" spans="1:9" x14ac:dyDescent="0.25">
      <c r="A192" s="1"/>
      <c r="B192" s="1"/>
      <c r="C192" s="1"/>
      <c r="D192" s="1"/>
      <c r="E192" s="1"/>
      <c r="F192" s="6"/>
      <c r="G192" s="6"/>
      <c r="H192" s="1"/>
      <c r="I192" s="1"/>
    </row>
    <row r="193" spans="1:9" x14ac:dyDescent="0.25">
      <c r="A193" s="1"/>
      <c r="B193" s="1"/>
      <c r="C193" s="1"/>
      <c r="D193" s="1"/>
      <c r="E193" s="1"/>
      <c r="F193" s="6"/>
      <c r="G193" s="6"/>
      <c r="H193" s="1"/>
      <c r="I193" s="1"/>
    </row>
    <row r="194" spans="1:9" x14ac:dyDescent="0.25">
      <c r="A194" s="1"/>
      <c r="B194" s="1"/>
      <c r="C194" s="1"/>
      <c r="D194" s="1"/>
      <c r="E194" s="1"/>
      <c r="F194" s="6"/>
      <c r="G194" s="6"/>
      <c r="H194" s="1"/>
      <c r="I194" s="1"/>
    </row>
    <row r="195" spans="1:9" x14ac:dyDescent="0.25">
      <c r="A195" s="1"/>
      <c r="B195" s="1"/>
      <c r="C195" s="1"/>
      <c r="D195" s="1"/>
      <c r="E195" s="1"/>
      <c r="F195" s="6"/>
      <c r="G195" s="6"/>
      <c r="H195" s="1"/>
      <c r="I195" s="1"/>
    </row>
    <row r="196" spans="1:9" x14ac:dyDescent="0.25">
      <c r="A196" s="1"/>
      <c r="B196" s="1"/>
      <c r="C196" s="1"/>
      <c r="D196" s="1"/>
      <c r="E196" s="1"/>
      <c r="F196" s="6"/>
      <c r="G196" s="6"/>
      <c r="H196" s="1"/>
      <c r="I196" s="1"/>
    </row>
    <row r="197" spans="1:9" x14ac:dyDescent="0.25">
      <c r="A197" s="1"/>
      <c r="B197" s="1"/>
      <c r="C197" s="1"/>
      <c r="D197" s="1"/>
      <c r="E197" s="1"/>
      <c r="F197" s="6"/>
      <c r="G197" s="6"/>
      <c r="H197" s="1"/>
      <c r="I197" s="1"/>
    </row>
    <row r="198" spans="1:9" x14ac:dyDescent="0.25">
      <c r="A198" s="1"/>
      <c r="B198" s="1"/>
      <c r="C198" s="1"/>
      <c r="D198" s="1"/>
      <c r="E198" s="1"/>
      <c r="F198" s="6"/>
      <c r="G198" s="6"/>
      <c r="H198" s="1"/>
      <c r="I198" s="1"/>
    </row>
    <row r="199" spans="1:9" x14ac:dyDescent="0.25">
      <c r="A199" s="1"/>
      <c r="B199" s="1"/>
      <c r="C199" s="1"/>
      <c r="D199" s="1"/>
      <c r="E199" s="1"/>
      <c r="F199" s="6"/>
      <c r="G199" s="6"/>
      <c r="H199" s="1"/>
      <c r="I199" s="1"/>
    </row>
    <row r="200" spans="1:9" x14ac:dyDescent="0.25">
      <c r="A200" s="1"/>
      <c r="B200" s="1"/>
      <c r="C200" s="1"/>
      <c r="D200" s="1"/>
      <c r="E200" s="1"/>
      <c r="F200" s="6"/>
      <c r="G200" s="6"/>
      <c r="H200" s="1"/>
      <c r="I200" s="1"/>
    </row>
    <row r="201" spans="1:9" x14ac:dyDescent="0.25">
      <c r="A201" s="1"/>
      <c r="B201" s="1"/>
      <c r="C201" s="1"/>
      <c r="D201" s="1"/>
      <c r="E201" s="1"/>
      <c r="F201" s="6"/>
      <c r="G201" s="6"/>
      <c r="H201" s="1"/>
      <c r="I201" s="1"/>
    </row>
    <row r="202" spans="1:9" x14ac:dyDescent="0.25">
      <c r="A202" s="1"/>
      <c r="B202" s="1"/>
      <c r="C202" s="1"/>
      <c r="D202" s="1"/>
      <c r="E202" s="1"/>
      <c r="F202" s="6"/>
      <c r="G202" s="6"/>
      <c r="H202" s="1"/>
      <c r="I202" s="1"/>
    </row>
    <row r="203" spans="1:9" x14ac:dyDescent="0.25">
      <c r="A203" s="1"/>
      <c r="B203" s="1"/>
      <c r="C203" s="1"/>
      <c r="D203" s="1"/>
      <c r="E203" s="1"/>
      <c r="F203" s="6"/>
      <c r="G203" s="6"/>
      <c r="H203" s="1"/>
      <c r="I203" s="1"/>
    </row>
    <row r="204" spans="1:9" x14ac:dyDescent="0.25">
      <c r="A204" s="1"/>
      <c r="B204" s="1"/>
      <c r="C204" s="1"/>
      <c r="D204" s="1"/>
      <c r="E204" s="1"/>
      <c r="F204" s="6"/>
      <c r="G204" s="6"/>
      <c r="H204" s="1"/>
      <c r="I204" s="1"/>
    </row>
    <row r="205" spans="1:9" x14ac:dyDescent="0.25">
      <c r="A205" s="1"/>
      <c r="B205" s="1"/>
      <c r="C205" s="1"/>
      <c r="D205" s="1"/>
      <c r="E205" s="1"/>
      <c r="F205" s="6"/>
      <c r="G205" s="6"/>
      <c r="H205" s="1"/>
      <c r="I205" s="1"/>
    </row>
    <row r="206" spans="1:9" x14ac:dyDescent="0.25">
      <c r="A206" s="1"/>
      <c r="B206" s="1"/>
      <c r="C206" s="1"/>
      <c r="D206" s="1"/>
      <c r="E206" s="1"/>
      <c r="F206" s="6"/>
      <c r="G206" s="6"/>
      <c r="H206" s="1"/>
      <c r="I206" s="1"/>
    </row>
    <row r="207" spans="1:9" x14ac:dyDescent="0.25">
      <c r="A207" s="1"/>
      <c r="B207" s="1"/>
      <c r="C207" s="1"/>
      <c r="D207" s="1"/>
      <c r="E207" s="1"/>
      <c r="F207" s="6"/>
      <c r="G207" s="6"/>
      <c r="H207" s="1"/>
      <c r="I207" s="1"/>
    </row>
    <row r="208" spans="1:9" x14ac:dyDescent="0.25">
      <c r="A208" s="1"/>
      <c r="B208" s="1"/>
      <c r="C208" s="1"/>
      <c r="D208" s="1"/>
      <c r="E208" s="1"/>
      <c r="F208" s="6"/>
      <c r="G208" s="6"/>
      <c r="H208" s="1"/>
      <c r="I208" s="1"/>
    </row>
    <row r="209" spans="1:9" x14ac:dyDescent="0.25">
      <c r="A209" s="1"/>
      <c r="B209" s="1"/>
      <c r="C209" s="1"/>
      <c r="D209" s="1"/>
      <c r="E209" s="1"/>
      <c r="F209" s="6"/>
      <c r="G209" s="6"/>
      <c r="H209" s="1"/>
      <c r="I209" s="1"/>
    </row>
    <row r="210" spans="1:9" x14ac:dyDescent="0.25">
      <c r="A210" s="1"/>
      <c r="B210" s="1"/>
      <c r="C210" s="1"/>
      <c r="D210" s="1"/>
      <c r="E210" s="1"/>
      <c r="F210" s="6"/>
      <c r="G210" s="6"/>
      <c r="H210" s="1"/>
      <c r="I210" s="1"/>
    </row>
    <row r="211" spans="1:9" x14ac:dyDescent="0.25">
      <c r="A211" s="1"/>
      <c r="B211" s="1"/>
      <c r="C211" s="1"/>
      <c r="D211" s="1"/>
      <c r="E211" s="1"/>
      <c r="F211" s="6"/>
      <c r="G211" s="6"/>
      <c r="H211" s="1"/>
      <c r="I211" s="1"/>
    </row>
    <row r="212" spans="1:9" x14ac:dyDescent="0.25">
      <c r="A212" s="1"/>
      <c r="B212" s="1"/>
      <c r="C212" s="1"/>
      <c r="D212" s="1"/>
      <c r="E212" s="1"/>
      <c r="F212" s="6"/>
      <c r="G212" s="6"/>
      <c r="H212" s="1"/>
      <c r="I212" s="1"/>
    </row>
    <row r="213" spans="1:9" x14ac:dyDescent="0.25">
      <c r="A213" s="1"/>
      <c r="B213" s="1"/>
      <c r="C213" s="1"/>
      <c r="D213" s="1"/>
      <c r="E213" s="1"/>
      <c r="F213" s="6"/>
      <c r="G213" s="6"/>
      <c r="H213" s="1"/>
      <c r="I213" s="1"/>
    </row>
    <row r="214" spans="1:9" x14ac:dyDescent="0.25">
      <c r="A214" s="1"/>
      <c r="B214" s="1"/>
      <c r="C214" s="1"/>
      <c r="D214" s="1"/>
      <c r="E214" s="1"/>
      <c r="F214" s="6"/>
      <c r="G214" s="6"/>
      <c r="H214" s="1"/>
      <c r="I214" s="1"/>
    </row>
    <row r="215" spans="1:9" x14ac:dyDescent="0.25">
      <c r="A215" s="1"/>
      <c r="B215" s="1"/>
      <c r="C215" s="1"/>
      <c r="D215" s="1"/>
      <c r="E215" s="1"/>
      <c r="F215" s="6"/>
      <c r="G215" s="6"/>
      <c r="H215" s="1"/>
      <c r="I215" s="1"/>
    </row>
    <row r="216" spans="1:9" x14ac:dyDescent="0.25">
      <c r="A216" s="1"/>
      <c r="B216" s="1"/>
      <c r="C216" s="1"/>
      <c r="D216" s="1"/>
      <c r="E216" s="1"/>
      <c r="F216" s="6"/>
      <c r="G216" s="6"/>
      <c r="H216" s="1"/>
      <c r="I216" s="1"/>
    </row>
    <row r="217" spans="1:9" x14ac:dyDescent="0.25">
      <c r="A217" s="1"/>
      <c r="B217" s="1"/>
      <c r="C217" s="1"/>
      <c r="D217" s="1"/>
      <c r="E217" s="1"/>
      <c r="F217" s="6"/>
      <c r="G217" s="6"/>
      <c r="H217" s="1"/>
      <c r="I217" s="1"/>
    </row>
    <row r="218" spans="1:9" x14ac:dyDescent="0.25">
      <c r="A218" s="1"/>
      <c r="B218" s="1"/>
      <c r="C218" s="1"/>
      <c r="D218" s="1"/>
      <c r="E218" s="1"/>
      <c r="F218" s="6"/>
      <c r="G218" s="6"/>
      <c r="H218" s="1"/>
      <c r="I218" s="1"/>
    </row>
    <row r="219" spans="1:9" x14ac:dyDescent="0.25">
      <c r="A219" s="1"/>
      <c r="B219" s="1"/>
      <c r="C219" s="1"/>
      <c r="D219" s="1"/>
      <c r="E219" s="1"/>
      <c r="F219" s="6"/>
      <c r="G219" s="6"/>
      <c r="H219" s="1"/>
      <c r="I219" s="1"/>
    </row>
    <row r="220" spans="1:9" x14ac:dyDescent="0.25">
      <c r="A220" s="1"/>
      <c r="B220" s="1"/>
      <c r="C220" s="1"/>
      <c r="D220" s="1"/>
      <c r="E220" s="1"/>
      <c r="F220" s="6"/>
      <c r="G220" s="6"/>
      <c r="H220" s="1"/>
      <c r="I220" s="1"/>
    </row>
    <row r="221" spans="1:9" x14ac:dyDescent="0.25">
      <c r="A221" s="1"/>
      <c r="B221" s="1"/>
      <c r="C221" s="1"/>
      <c r="D221" s="1"/>
      <c r="E221" s="1"/>
      <c r="F221" s="6"/>
      <c r="G221" s="6"/>
      <c r="H221" s="1"/>
      <c r="I221" s="1"/>
    </row>
    <row r="222" spans="1:9" x14ac:dyDescent="0.25">
      <c r="A222" s="1"/>
      <c r="B222" s="1"/>
      <c r="C222" s="1"/>
      <c r="D222" s="1"/>
      <c r="E222" s="1"/>
      <c r="F222" s="6"/>
      <c r="G222" s="6"/>
      <c r="H222" s="1"/>
      <c r="I222" s="1"/>
    </row>
    <row r="223" spans="1:9" x14ac:dyDescent="0.25">
      <c r="A223" s="1"/>
      <c r="B223" s="1"/>
      <c r="C223" s="1"/>
      <c r="D223" s="1"/>
      <c r="E223" s="1"/>
      <c r="F223" s="6"/>
      <c r="G223" s="6"/>
      <c r="H223" s="1"/>
      <c r="I223" s="1"/>
    </row>
    <row r="224" spans="1:9" x14ac:dyDescent="0.25">
      <c r="A224" s="1"/>
      <c r="B224" s="1"/>
      <c r="C224" s="1"/>
      <c r="D224" s="1"/>
      <c r="E224" s="1"/>
      <c r="F224" s="6"/>
      <c r="G224" s="6"/>
      <c r="H224" s="1"/>
      <c r="I224" s="1"/>
    </row>
    <row r="225" spans="1:9" x14ac:dyDescent="0.25">
      <c r="A225" s="1"/>
      <c r="B225" s="1"/>
      <c r="C225" s="1"/>
      <c r="D225" s="1"/>
      <c r="E225" s="1"/>
      <c r="F225" s="6"/>
      <c r="G225" s="6"/>
      <c r="H225" s="1"/>
      <c r="I225" s="1"/>
    </row>
    <row r="226" spans="1:9" x14ac:dyDescent="0.25">
      <c r="A226" s="1"/>
      <c r="B226" s="1"/>
      <c r="C226" s="1"/>
      <c r="D226" s="1"/>
      <c r="E226" s="1"/>
      <c r="F226" s="6"/>
      <c r="G226" s="6"/>
      <c r="H226" s="1"/>
      <c r="I226" s="1"/>
    </row>
    <row r="227" spans="1:9" x14ac:dyDescent="0.25">
      <c r="A227" s="1"/>
      <c r="B227" s="1"/>
      <c r="C227" s="1"/>
      <c r="D227" s="1"/>
      <c r="E227" s="1"/>
      <c r="F227" s="6"/>
      <c r="G227" s="6"/>
      <c r="H227" s="1"/>
      <c r="I227" s="1"/>
    </row>
    <row r="228" spans="1:9" x14ac:dyDescent="0.25">
      <c r="A228" s="1"/>
      <c r="B228" s="1"/>
      <c r="C228" s="1"/>
      <c r="D228" s="1"/>
      <c r="E228" s="1"/>
      <c r="F228" s="6"/>
      <c r="G228" s="6"/>
      <c r="H228" s="1"/>
      <c r="I228" s="1"/>
    </row>
    <row r="229" spans="1:9" x14ac:dyDescent="0.25">
      <c r="A229" s="1"/>
      <c r="B229" s="1"/>
      <c r="C229" s="1"/>
      <c r="D229" s="1"/>
      <c r="E229" s="1"/>
      <c r="F229" s="6"/>
      <c r="G229" s="6"/>
      <c r="H229" s="1"/>
      <c r="I229" s="1"/>
    </row>
    <row r="230" spans="1:9" x14ac:dyDescent="0.25">
      <c r="A230" s="1"/>
      <c r="B230" s="1"/>
      <c r="C230" s="1"/>
      <c r="D230" s="1"/>
      <c r="E230" s="1"/>
      <c r="F230" s="6"/>
      <c r="G230" s="6"/>
      <c r="H230" s="1"/>
      <c r="I230" s="1"/>
    </row>
    <row r="231" spans="1:9" x14ac:dyDescent="0.25">
      <c r="A231" s="1"/>
      <c r="B231" s="1"/>
      <c r="C231" s="1"/>
      <c r="D231" s="1"/>
      <c r="E231" s="1"/>
      <c r="F231" s="6"/>
      <c r="G231" s="6"/>
      <c r="H231" s="1"/>
      <c r="I231" s="1"/>
    </row>
    <row r="232" spans="1:9" x14ac:dyDescent="0.25">
      <c r="A232" s="1"/>
      <c r="B232" s="1"/>
      <c r="C232" s="1"/>
      <c r="D232" s="1"/>
      <c r="E232" s="1"/>
      <c r="F232" s="6"/>
      <c r="G232" s="6"/>
      <c r="H232" s="1"/>
      <c r="I232" s="1"/>
    </row>
    <row r="233" spans="1:9" x14ac:dyDescent="0.25">
      <c r="A233" s="1"/>
      <c r="B233" s="1"/>
      <c r="C233" s="1"/>
      <c r="D233" s="1"/>
      <c r="E233" s="1"/>
      <c r="F233" s="6"/>
      <c r="G233" s="6"/>
      <c r="H233" s="1"/>
      <c r="I233" s="1"/>
    </row>
    <row r="234" spans="1:9" x14ac:dyDescent="0.25">
      <c r="A234" s="1"/>
      <c r="B234" s="1"/>
      <c r="C234" s="1"/>
      <c r="D234" s="1"/>
      <c r="E234" s="1"/>
      <c r="F234" s="6"/>
      <c r="G234" s="6"/>
      <c r="H234" s="1"/>
      <c r="I234" s="1"/>
    </row>
    <row r="235" spans="1:9" x14ac:dyDescent="0.25">
      <c r="A235" s="1"/>
      <c r="B235" s="1"/>
      <c r="C235" s="1"/>
      <c r="D235" s="1"/>
      <c r="E235" s="1"/>
      <c r="F235" s="6"/>
      <c r="G235" s="6"/>
      <c r="H235" s="1"/>
      <c r="I235" s="1"/>
    </row>
    <row r="236" spans="1:9" x14ac:dyDescent="0.25">
      <c r="A236" s="1"/>
      <c r="B236" s="1"/>
      <c r="C236" s="1"/>
      <c r="D236" s="1"/>
      <c r="E236" s="1"/>
      <c r="F236" s="6"/>
      <c r="G236" s="6"/>
      <c r="H236" s="1"/>
      <c r="I236" s="1"/>
    </row>
    <row r="237" spans="1:9" x14ac:dyDescent="0.25">
      <c r="A237" s="1"/>
      <c r="B237" s="1"/>
      <c r="C237" s="1"/>
      <c r="D237" s="1"/>
      <c r="E237" s="1"/>
      <c r="F237" s="6"/>
      <c r="G237" s="6"/>
      <c r="H237" s="1"/>
      <c r="I237" s="1"/>
    </row>
    <row r="238" spans="1:9" x14ac:dyDescent="0.25">
      <c r="A238" s="1"/>
      <c r="B238" s="1"/>
      <c r="C238" s="1"/>
      <c r="D238" s="1"/>
      <c r="E238" s="1"/>
      <c r="F238" s="6"/>
      <c r="G238" s="6"/>
      <c r="H238" s="1"/>
      <c r="I238" s="1"/>
    </row>
    <row r="239" spans="1:9" x14ac:dyDescent="0.25">
      <c r="A239" s="1"/>
      <c r="B239" s="1"/>
      <c r="C239" s="1"/>
      <c r="D239" s="1"/>
      <c r="E239" s="1"/>
      <c r="F239" s="6"/>
      <c r="G239" s="6"/>
      <c r="H239" s="1"/>
      <c r="I239" s="1"/>
    </row>
    <row r="240" spans="1:9" x14ac:dyDescent="0.25">
      <c r="A240" s="1"/>
      <c r="B240" s="1"/>
      <c r="C240" s="1"/>
      <c r="D240" s="1"/>
      <c r="E240" s="1"/>
      <c r="F240" s="6"/>
      <c r="G240" s="6"/>
      <c r="H240" s="1"/>
      <c r="I240" s="1"/>
    </row>
    <row r="241" spans="1:9" x14ac:dyDescent="0.25">
      <c r="A241" s="1"/>
      <c r="B241" s="1"/>
      <c r="C241" s="1"/>
      <c r="D241" s="1"/>
      <c r="E241" s="1"/>
      <c r="F241" s="6"/>
      <c r="G241" s="6"/>
      <c r="H241" s="1"/>
      <c r="I241" s="1"/>
    </row>
    <row r="242" spans="1:9" x14ac:dyDescent="0.25">
      <c r="A242" s="1"/>
      <c r="B242" s="1"/>
      <c r="C242" s="1"/>
      <c r="D242" s="1"/>
      <c r="E242" s="1"/>
      <c r="F242" s="6"/>
      <c r="G242" s="6"/>
      <c r="H242" s="1"/>
      <c r="I242" s="1"/>
    </row>
    <row r="243" spans="1:9" x14ac:dyDescent="0.25">
      <c r="A243" s="1"/>
      <c r="B243" s="1"/>
      <c r="C243" s="1"/>
      <c r="D243" s="1"/>
      <c r="E243" s="1"/>
      <c r="F243" s="6"/>
      <c r="G243" s="6"/>
      <c r="H243" s="1"/>
      <c r="I243" s="1"/>
    </row>
    <row r="244" spans="1:9" x14ac:dyDescent="0.25">
      <c r="A244" s="1"/>
      <c r="B244" s="1"/>
      <c r="C244" s="1"/>
      <c r="D244" s="1"/>
      <c r="E244" s="1"/>
      <c r="F244" s="6"/>
      <c r="G244" s="6"/>
      <c r="H244" s="1"/>
      <c r="I244" s="1"/>
    </row>
    <row r="245" spans="1:9" x14ac:dyDescent="0.25">
      <c r="A245" s="1"/>
      <c r="B245" s="1"/>
      <c r="C245" s="1"/>
      <c r="D245" s="1"/>
      <c r="E245" s="1"/>
      <c r="F245" s="6"/>
      <c r="G245" s="6"/>
      <c r="H245" s="1"/>
      <c r="I245" s="1"/>
    </row>
    <row r="246" spans="1:9" x14ac:dyDescent="0.25">
      <c r="A246" s="1"/>
      <c r="B246" s="1"/>
      <c r="C246" s="1"/>
      <c r="D246" s="1"/>
      <c r="E246" s="1"/>
      <c r="F246" s="6"/>
      <c r="G246" s="6"/>
      <c r="H246" s="1"/>
      <c r="I246" s="1"/>
    </row>
    <row r="247" spans="1:9" x14ac:dyDescent="0.25">
      <c r="A247" s="1"/>
      <c r="B247" s="1"/>
      <c r="C247" s="1"/>
      <c r="D247" s="1"/>
      <c r="E247" s="1"/>
      <c r="F247" s="6"/>
      <c r="G247" s="6"/>
      <c r="H247" s="1"/>
      <c r="I247" s="1"/>
    </row>
    <row r="248" spans="1:9" x14ac:dyDescent="0.25">
      <c r="A248" s="1"/>
      <c r="B248" s="1"/>
      <c r="C248" s="1"/>
      <c r="D248" s="1"/>
      <c r="E248" s="1"/>
      <c r="F248" s="6"/>
      <c r="G248" s="6"/>
      <c r="H248" s="1"/>
      <c r="I248" s="1"/>
    </row>
    <row r="249" spans="1:9" x14ac:dyDescent="0.25">
      <c r="A249" s="1"/>
      <c r="B249" s="1"/>
      <c r="C249" s="1"/>
      <c r="D249" s="1"/>
      <c r="E249" s="1"/>
      <c r="F249" s="6"/>
      <c r="G249" s="6"/>
      <c r="H249" s="1"/>
      <c r="I249" s="1"/>
    </row>
    <row r="250" spans="1:9" x14ac:dyDescent="0.25">
      <c r="A250" s="1"/>
      <c r="B250" s="1"/>
      <c r="C250" s="1"/>
      <c r="D250" s="1"/>
      <c r="E250" s="1"/>
      <c r="F250" s="6"/>
      <c r="G250" s="6"/>
      <c r="H250" s="1"/>
      <c r="I250" s="1"/>
    </row>
    <row r="251" spans="1:9" x14ac:dyDescent="0.25">
      <c r="A251" s="1"/>
      <c r="B251" s="1"/>
      <c r="C251" s="1"/>
      <c r="D251" s="1"/>
      <c r="E251" s="1"/>
      <c r="F251" s="6"/>
      <c r="G251" s="6"/>
      <c r="H251" s="1"/>
      <c r="I251" s="1"/>
    </row>
    <row r="252" spans="1:9" x14ac:dyDescent="0.25">
      <c r="A252" s="1"/>
      <c r="B252" s="1"/>
      <c r="C252" s="1"/>
      <c r="D252" s="1"/>
      <c r="E252" s="1"/>
      <c r="F252" s="6"/>
      <c r="G252" s="6"/>
      <c r="H252" s="1"/>
      <c r="I252" s="1"/>
    </row>
    <row r="253" spans="1:9" x14ac:dyDescent="0.25">
      <c r="A253" s="1"/>
      <c r="B253" s="1"/>
      <c r="C253" s="1"/>
      <c r="D253" s="1"/>
      <c r="E253" s="1"/>
      <c r="F253" s="6"/>
      <c r="G253" s="6"/>
      <c r="H253" s="1"/>
      <c r="I253" s="1"/>
    </row>
    <row r="254" spans="1:9" x14ac:dyDescent="0.25">
      <c r="A254" s="1"/>
      <c r="B254" s="1"/>
      <c r="C254" s="1"/>
      <c r="D254" s="1"/>
      <c r="E254" s="1"/>
      <c r="F254" s="6"/>
      <c r="G254" s="6"/>
      <c r="H254" s="1"/>
      <c r="I254" s="1"/>
    </row>
    <row r="255" spans="1:9" x14ac:dyDescent="0.25">
      <c r="A255" s="1"/>
      <c r="B255" s="1"/>
      <c r="C255" s="1"/>
      <c r="D255" s="1"/>
      <c r="E255" s="1"/>
      <c r="F255" s="6"/>
      <c r="G255" s="6"/>
      <c r="H255" s="1"/>
      <c r="I255" s="1"/>
    </row>
    <row r="256" spans="1:9" x14ac:dyDescent="0.25">
      <c r="A256" s="1"/>
      <c r="B256" s="1"/>
      <c r="C256" s="1"/>
      <c r="D256" s="1"/>
      <c r="E256" s="1"/>
      <c r="F256" s="6"/>
      <c r="G256" s="6"/>
      <c r="H256" s="1"/>
      <c r="I256" s="1"/>
    </row>
    <row r="257" spans="1:9" x14ac:dyDescent="0.25">
      <c r="A257" s="1"/>
      <c r="B257" s="1"/>
      <c r="C257" s="1"/>
      <c r="D257" s="1"/>
      <c r="E257" s="1"/>
      <c r="F257" s="6"/>
      <c r="G257" s="6"/>
      <c r="H257" s="1"/>
      <c r="I257" s="1"/>
    </row>
    <row r="258" spans="1:9" x14ac:dyDescent="0.25">
      <c r="A258" s="1"/>
      <c r="B258" s="1"/>
      <c r="C258" s="1"/>
      <c r="D258" s="1"/>
      <c r="E258" s="1"/>
      <c r="F258" s="6"/>
      <c r="G258" s="6"/>
      <c r="H258" s="1"/>
      <c r="I258" s="1"/>
    </row>
    <row r="259" spans="1:9" x14ac:dyDescent="0.25">
      <c r="A259" s="1"/>
      <c r="B259" s="1"/>
      <c r="C259" s="1"/>
      <c r="D259" s="1"/>
      <c r="E259" s="1"/>
      <c r="F259" s="6"/>
      <c r="G259" s="6"/>
      <c r="H259" s="1"/>
      <c r="I259" s="1"/>
    </row>
    <row r="260" spans="1:9" x14ac:dyDescent="0.25">
      <c r="A260" s="1"/>
      <c r="B260" s="1"/>
      <c r="C260" s="1"/>
      <c r="D260" s="1"/>
      <c r="E260" s="1"/>
      <c r="F260" s="6"/>
      <c r="G260" s="6"/>
      <c r="H260" s="1"/>
      <c r="I260" s="1"/>
    </row>
    <row r="261" spans="1:9" x14ac:dyDescent="0.25">
      <c r="A261" s="7"/>
      <c r="B261" s="7"/>
      <c r="C261" s="7"/>
      <c r="D261" s="1"/>
      <c r="E261" s="1"/>
      <c r="F261" s="6"/>
      <c r="G261" s="6"/>
      <c r="H261" s="1"/>
      <c r="I261" s="1"/>
    </row>
    <row r="262" spans="1:9" x14ac:dyDescent="0.25">
      <c r="A262" s="7"/>
      <c r="B262" s="7"/>
      <c r="C262" s="7"/>
      <c r="D262" s="1"/>
      <c r="E262" s="1"/>
      <c r="F262" s="6"/>
      <c r="G262" s="6"/>
      <c r="H262" s="1"/>
      <c r="I262" s="1"/>
    </row>
    <row r="263" spans="1:9" x14ac:dyDescent="0.25">
      <c r="A263" s="7"/>
      <c r="B263" s="7"/>
      <c r="C263" s="7"/>
      <c r="D263" s="1"/>
      <c r="E263" s="1"/>
      <c r="F263" s="6"/>
      <c r="G263" s="6"/>
      <c r="H263" s="1"/>
      <c r="I263" s="1"/>
    </row>
    <row r="264" spans="1:9" x14ac:dyDescent="0.25">
      <c r="A264" s="7"/>
      <c r="B264" s="7"/>
      <c r="C264" s="7"/>
      <c r="D264" s="1"/>
      <c r="E264" s="1"/>
      <c r="F264" s="6"/>
      <c r="G264" s="6"/>
      <c r="H264" s="1"/>
      <c r="I264" s="1"/>
    </row>
    <row r="265" spans="1:9" x14ac:dyDescent="0.25">
      <c r="A265" s="7"/>
      <c r="B265" s="7"/>
      <c r="C265" s="7"/>
      <c r="D265" s="1"/>
      <c r="E265" s="1"/>
      <c r="F265" s="6"/>
      <c r="G265" s="6"/>
      <c r="H265" s="1"/>
      <c r="I265" s="1"/>
    </row>
    <row r="266" spans="1:9" x14ac:dyDescent="0.25">
      <c r="A266" s="7"/>
      <c r="B266" s="7"/>
      <c r="C266" s="7"/>
      <c r="D266" s="1"/>
      <c r="E266" s="1"/>
      <c r="F266" s="6"/>
      <c r="G266" s="6"/>
      <c r="H266" s="1"/>
      <c r="I266" s="1"/>
    </row>
    <row r="267" spans="1:9" x14ac:dyDescent="0.25">
      <c r="A267" s="7"/>
      <c r="B267" s="7"/>
      <c r="C267" s="7"/>
      <c r="D267" s="1"/>
      <c r="E267" s="1"/>
      <c r="F267" s="6"/>
      <c r="G267" s="6"/>
      <c r="H267" s="1"/>
      <c r="I267" s="1"/>
    </row>
    <row r="268" spans="1:9" x14ac:dyDescent="0.25">
      <c r="A268" s="7"/>
      <c r="B268" s="7"/>
      <c r="C268" s="7"/>
      <c r="D268" s="1"/>
      <c r="E268" s="1"/>
      <c r="F268" s="6"/>
      <c r="G268" s="6"/>
      <c r="H268" s="1"/>
    </row>
    <row r="269" spans="1:9" x14ac:dyDescent="0.25">
      <c r="A269" s="7"/>
      <c r="B269" s="7"/>
      <c r="C269" s="7"/>
      <c r="D269" s="1"/>
      <c r="E269" s="1"/>
      <c r="F269" s="6"/>
      <c r="G269" s="6"/>
      <c r="H269" s="1"/>
    </row>
    <row r="270" spans="1:9" x14ac:dyDescent="0.25">
      <c r="A270" s="7"/>
      <c r="B270" s="7"/>
      <c r="C270" s="7"/>
      <c r="D270" s="1"/>
      <c r="E270" s="1"/>
      <c r="F270" s="6"/>
      <c r="G270" s="6"/>
      <c r="H270" s="1"/>
    </row>
    <row r="271" spans="1:9" x14ac:dyDescent="0.25">
      <c r="A271" s="7"/>
      <c r="B271" s="8"/>
      <c r="C271" s="8"/>
      <c r="D271" s="1"/>
      <c r="E271" s="1"/>
      <c r="F271" s="9"/>
      <c r="G271" s="9"/>
      <c r="H271" s="1"/>
    </row>
    <row r="272" spans="1:9" x14ac:dyDescent="0.25">
      <c r="A272" s="7"/>
      <c r="B272" s="8"/>
      <c r="C272" s="8"/>
      <c r="D272" s="1"/>
      <c r="E272" s="1"/>
      <c r="F272" s="9"/>
      <c r="G272" s="9"/>
      <c r="H272" s="1"/>
    </row>
    <row r="273" spans="1:8" x14ac:dyDescent="0.25">
      <c r="A273" s="7"/>
      <c r="B273" s="8"/>
      <c r="C273" s="8"/>
      <c r="D273" s="1"/>
      <c r="E273" s="1"/>
      <c r="F273" s="9"/>
      <c r="G273" s="9"/>
      <c r="H273" s="1"/>
    </row>
  </sheetData>
  <pageMargins left="0.11811023622047245" right="0.11811023622047245" top="0.35433070866141736" bottom="0.35433070866141736" header="0.31496062992125984" footer="0.31496062992125984"/>
  <pageSetup paperSize="9" scale="75"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USER_PC</dc:creator>
  <cp:lastModifiedBy>Zav-Gos-Zakup</cp:lastModifiedBy>
  <cp:lastPrinted>2019-02-13T11:44:59Z</cp:lastPrinted>
  <dcterms:created xsi:type="dcterms:W3CDTF">2018-12-25T11:23:25Z</dcterms:created>
  <dcterms:modified xsi:type="dcterms:W3CDTF">2020-02-25T12:44:31Z</dcterms:modified>
</cp:coreProperties>
</file>