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46" i="1"/>
  <c r="F45" i="1"/>
  <c r="F44" i="1"/>
  <c r="F43" i="1"/>
  <c r="F42" i="1"/>
  <c r="F41" i="1"/>
  <c r="F40" i="1"/>
  <c r="F39" i="1"/>
  <c r="F38" i="1"/>
  <c r="F37" i="1"/>
  <c r="F36" i="1"/>
  <c r="F35" i="1"/>
  <c r="F33" i="1"/>
  <c r="F31" i="1"/>
  <c r="F30" i="1"/>
  <c r="F29" i="1"/>
  <c r="F28" i="1"/>
  <c r="F26" i="1"/>
  <c r="F25" i="1"/>
  <c r="F24" i="1"/>
  <c r="F23" i="1"/>
  <c r="F22" i="1"/>
  <c r="F21" i="1"/>
  <c r="F20" i="1"/>
  <c r="F18" i="1"/>
  <c r="F17" i="1"/>
  <c r="F16" i="1"/>
  <c r="F15" i="1"/>
  <c r="F14" i="1"/>
  <c r="F13" i="1"/>
  <c r="F12" i="1"/>
  <c r="F11" i="1"/>
  <c r="F10" i="1"/>
  <c r="F9" i="1"/>
  <c r="F7" i="1"/>
  <c r="F6" i="1"/>
  <c r="F4" i="1"/>
  <c r="F3" i="1"/>
</calcChain>
</file>

<file path=xl/sharedStrings.xml><?xml version="1.0" encoding="utf-8"?>
<sst xmlns="http://schemas.openxmlformats.org/spreadsheetml/2006/main" count="91" uniqueCount="61">
  <si>
    <t>№</t>
  </si>
  <si>
    <t xml:space="preserve">Наименование </t>
  </si>
  <si>
    <t>Ед.изм</t>
  </si>
  <si>
    <t>Кол-во</t>
  </si>
  <si>
    <t>Цена</t>
  </si>
  <si>
    <t>Сумма</t>
  </si>
  <si>
    <t xml:space="preserve">ImmuniChem-2100 Microplate Reader </t>
  </si>
  <si>
    <t>Набор кальпротектина ИФА метод по калу колич.</t>
  </si>
  <si>
    <t>наб</t>
  </si>
  <si>
    <t>Набор для опред. Клостридиума в калеИФА метод колич</t>
  </si>
  <si>
    <t>Группа крови</t>
  </si>
  <si>
    <t>5мл-10фл.</t>
  </si>
  <si>
    <t>Эритроцит-Цоликлоны СМ Анти-Асл</t>
  </si>
  <si>
    <t>Эритротест-Цоликлоны СМ Анти А1</t>
  </si>
  <si>
    <t>уп</t>
  </si>
  <si>
    <t>Анализатор газов крови АВL800</t>
  </si>
  <si>
    <t>Раствор для автоматического контроля качества, уровень 1, 30 ампул</t>
  </si>
  <si>
    <t>кор.</t>
  </si>
  <si>
    <t>Раствор для автоматического контроля качества, уровень 2, 30 ампул</t>
  </si>
  <si>
    <t>Раствор для автоматического контроля качества, уровень 3, 30 ампул</t>
  </si>
  <si>
    <t>Раствор для автоматического контроля качества, уровень 4, 30 ампул</t>
  </si>
  <si>
    <t>Очистной раствор 175 мл.</t>
  </si>
  <si>
    <t>фл.</t>
  </si>
  <si>
    <t>Калибровочный раствор 1 по 200 мл.</t>
  </si>
  <si>
    <t>Калибровочный раствор 2-200 мл.</t>
  </si>
  <si>
    <t>Раствор промывочный-600мл.</t>
  </si>
  <si>
    <t>Калибровочный раствор tHb в упак. 4 амп.</t>
  </si>
  <si>
    <t>Гипохлорита раствор 10%-100мл.</t>
  </si>
  <si>
    <t>ПЦР   в реальном времени (Амплисенс роторного типа)</t>
  </si>
  <si>
    <t>R-V5-Mod (RG,iQ,Mx,Dt) АмплиСенс HBV-FL(112 иссл)</t>
  </si>
  <si>
    <t>R-V1-Mod(RG.iQ.Mx.Dt) АмплиСенс HCV-FL(100 иссл)</t>
  </si>
  <si>
    <t>TR-V5-S-MC(RG,iQ/Mx.Dt) АмлпиСенс HBV-Монитор-FL(48 исл)</t>
  </si>
  <si>
    <t>TR-V1-S-MC(RG,iQ,Mx,Dt)-E АмплиСенс HCV-Монитор-FL(48 иссл)</t>
  </si>
  <si>
    <t>R-V1-G(1-4)2х(RG,iQ,Mx,Dt,SC)АмплисенсHCV  ГенотипFL (наб 55иссл)</t>
  </si>
  <si>
    <t>К2-1-Et-50Рибо-Сорб(60иссл)</t>
  </si>
  <si>
    <t>К3-4-50 Ревелта-L (55исслед)</t>
  </si>
  <si>
    <t>Растворы и тест-системы</t>
  </si>
  <si>
    <t>Азур-Эозин по Романовскому</t>
  </si>
  <si>
    <t>л</t>
  </si>
  <si>
    <t>Эозин метиленовый синий по МайГрюнвальду</t>
  </si>
  <si>
    <t>Набор -РТЦ(раствор для окраски ретикулоц)</t>
  </si>
  <si>
    <t>Луис тест</t>
  </si>
  <si>
    <t>РПГА-БЕСТ антипаладиум Набор реагентов для выявления антител к Treponema pallidum в реакции геммааглютинации</t>
  </si>
  <si>
    <t>Диагностикум бруцеллезный антигенный жидкий для реакции аглютинации</t>
  </si>
  <si>
    <t>Приобретение изделий медицинского назначения</t>
  </si>
  <si>
    <t>шт</t>
  </si>
  <si>
    <t>шт.</t>
  </si>
  <si>
    <t>Мембраны для: референтного электрода поквартально</t>
  </si>
  <si>
    <t>Мембраны для рО2-электрода (потребн.в конце года)</t>
  </si>
  <si>
    <t>Мембраны для рCО2-электрода (потребн.в конце года)</t>
  </si>
  <si>
    <t>Мембраны для глюкозного электрода      поквартально</t>
  </si>
  <si>
    <t>Мембраны для лактатного электрода       поквартально</t>
  </si>
  <si>
    <t>Баллон с калибровочным газом 1 (34 Бар)</t>
  </si>
  <si>
    <t>баллон</t>
  </si>
  <si>
    <t>Баллон с калибровочным газом 2 (34 Бар)</t>
  </si>
  <si>
    <t>Одноразовый пластиковый контейнер, 600mL.</t>
  </si>
  <si>
    <t>Термобумага в рулонах. (8 штук)</t>
  </si>
  <si>
    <t>Микропробирки 1,5мл  Эпиндорф 1,5мл</t>
  </si>
  <si>
    <t xml:space="preserve">Лампа для микроскопа </t>
  </si>
  <si>
    <t>Масло иммерсионное терпеновое (100мл\фл)</t>
  </si>
  <si>
    <t>Тест полоски на скрытую кровь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</si>
</sst>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2" borderId="2" xfId="0" applyFont="1" applyFill="1" applyBorder="1"/>
    <xf numFmtId="0" fontId="4" fillId="2" borderId="1" xfId="0" applyFont="1" applyFill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E7" sqref="E7"/>
    </sheetView>
  </sheetViews>
  <sheetFormatPr defaultRowHeight="14.4" x14ac:dyDescent="0.3"/>
  <cols>
    <col min="1" max="1" width="9.109375" style="10"/>
    <col min="2" max="2" width="51.33203125" customWidth="1"/>
    <col min="3" max="5" width="9.109375" style="10"/>
    <col min="6" max="6" width="13.44140625" style="10" customWidth="1"/>
  </cols>
  <sheetData>
    <row r="1" spans="1:6" x14ac:dyDescent="0.3">
      <c r="A1" s="11" t="s">
        <v>0</v>
      </c>
      <c r="B1" s="1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s="4" customFormat="1" ht="12.75" x14ac:dyDescent="0.2">
      <c r="A2" s="12"/>
      <c r="B2" s="13" t="s">
        <v>6</v>
      </c>
      <c r="C2" s="2"/>
      <c r="D2" s="2"/>
      <c r="E2" s="2"/>
      <c r="F2" s="3"/>
    </row>
    <row r="3" spans="1:6" s="4" customFormat="1" ht="13.2" x14ac:dyDescent="0.25">
      <c r="A3" s="12">
        <v>1</v>
      </c>
      <c r="B3" s="5" t="s">
        <v>7</v>
      </c>
      <c r="C3" s="2" t="s">
        <v>8</v>
      </c>
      <c r="D3" s="2">
        <v>2</v>
      </c>
      <c r="E3" s="2">
        <v>470000</v>
      </c>
      <c r="F3" s="3">
        <f t="shared" ref="F3:F33" si="0">D3*E3</f>
        <v>940000</v>
      </c>
    </row>
    <row r="4" spans="1:6" s="4" customFormat="1" ht="13.2" x14ac:dyDescent="0.25">
      <c r="A4" s="12">
        <v>2</v>
      </c>
      <c r="B4" s="5" t="s">
        <v>9</v>
      </c>
      <c r="C4" s="2" t="s">
        <v>8</v>
      </c>
      <c r="D4" s="2">
        <v>2</v>
      </c>
      <c r="E4" s="2">
        <v>300000</v>
      </c>
      <c r="F4" s="3">
        <f t="shared" si="0"/>
        <v>600000</v>
      </c>
    </row>
    <row r="5" spans="1:6" s="4" customFormat="1" ht="13.2" x14ac:dyDescent="0.25">
      <c r="A5" s="12"/>
      <c r="B5" s="13" t="s">
        <v>10</v>
      </c>
      <c r="C5" s="2"/>
      <c r="D5" s="2"/>
      <c r="E5" s="2"/>
      <c r="F5" s="3"/>
    </row>
    <row r="6" spans="1:6" s="4" customFormat="1" ht="13.2" x14ac:dyDescent="0.25">
      <c r="A6" s="12">
        <v>3</v>
      </c>
      <c r="B6" s="5" t="s">
        <v>12</v>
      </c>
      <c r="C6" s="2" t="s">
        <v>11</v>
      </c>
      <c r="D6" s="2">
        <v>1</v>
      </c>
      <c r="E6" s="2">
        <v>7400</v>
      </c>
      <c r="F6" s="3">
        <f t="shared" si="0"/>
        <v>7400</v>
      </c>
    </row>
    <row r="7" spans="1:6" s="4" customFormat="1" ht="13.2" x14ac:dyDescent="0.25">
      <c r="A7" s="12">
        <v>4</v>
      </c>
      <c r="B7" s="5" t="s">
        <v>13</v>
      </c>
      <c r="C7" s="2" t="s">
        <v>11</v>
      </c>
      <c r="D7" s="2">
        <v>1</v>
      </c>
      <c r="E7" s="2">
        <v>22150</v>
      </c>
      <c r="F7" s="3">
        <f t="shared" si="0"/>
        <v>22150</v>
      </c>
    </row>
    <row r="8" spans="1:6" s="4" customFormat="1" ht="13.2" x14ac:dyDescent="0.25">
      <c r="A8" s="12"/>
      <c r="B8" s="13" t="s">
        <v>15</v>
      </c>
      <c r="C8" s="2"/>
      <c r="D8" s="2"/>
      <c r="E8" s="2"/>
      <c r="F8" s="3"/>
    </row>
    <row r="9" spans="1:6" s="4" customFormat="1" ht="26.4" x14ac:dyDescent="0.25">
      <c r="A9" s="12">
        <v>5</v>
      </c>
      <c r="B9" s="14" t="s">
        <v>16</v>
      </c>
      <c r="C9" s="2" t="s">
        <v>17</v>
      </c>
      <c r="D9" s="2">
        <v>2</v>
      </c>
      <c r="E9" s="2">
        <v>209735</v>
      </c>
      <c r="F9" s="3">
        <f t="shared" si="0"/>
        <v>419470</v>
      </c>
    </row>
    <row r="10" spans="1:6" s="4" customFormat="1" ht="26.4" x14ac:dyDescent="0.25">
      <c r="A10" s="12">
        <v>6</v>
      </c>
      <c r="B10" s="14" t="s">
        <v>18</v>
      </c>
      <c r="C10" s="2" t="s">
        <v>17</v>
      </c>
      <c r="D10" s="2">
        <v>2</v>
      </c>
      <c r="E10" s="2">
        <v>209735</v>
      </c>
      <c r="F10" s="3">
        <f t="shared" si="0"/>
        <v>419470</v>
      </c>
    </row>
    <row r="11" spans="1:6" s="4" customFormat="1" ht="26.4" x14ac:dyDescent="0.25">
      <c r="A11" s="12">
        <v>7</v>
      </c>
      <c r="B11" s="14" t="s">
        <v>19</v>
      </c>
      <c r="C11" s="2" t="s">
        <v>17</v>
      </c>
      <c r="D11" s="2">
        <v>2</v>
      </c>
      <c r="E11" s="2">
        <v>209735</v>
      </c>
      <c r="F11" s="3">
        <f t="shared" si="0"/>
        <v>419470</v>
      </c>
    </row>
    <row r="12" spans="1:6" s="4" customFormat="1" ht="26.4" x14ac:dyDescent="0.25">
      <c r="A12" s="12">
        <v>8</v>
      </c>
      <c r="B12" s="14" t="s">
        <v>20</v>
      </c>
      <c r="C12" s="2" t="s">
        <v>17</v>
      </c>
      <c r="D12" s="2">
        <v>2</v>
      </c>
      <c r="E12" s="2">
        <v>209735</v>
      </c>
      <c r="F12" s="3">
        <f t="shared" si="0"/>
        <v>419470</v>
      </c>
    </row>
    <row r="13" spans="1:6" s="4" customFormat="1" ht="13.2" x14ac:dyDescent="0.25">
      <c r="A13" s="12">
        <v>9</v>
      </c>
      <c r="B13" s="5" t="s">
        <v>21</v>
      </c>
      <c r="C13" s="2" t="s">
        <v>22</v>
      </c>
      <c r="D13" s="2">
        <v>8</v>
      </c>
      <c r="E13" s="2">
        <v>97005</v>
      </c>
      <c r="F13" s="3">
        <f t="shared" si="0"/>
        <v>776040</v>
      </c>
    </row>
    <row r="14" spans="1:6" s="4" customFormat="1" ht="13.2" x14ac:dyDescent="0.25">
      <c r="A14" s="12">
        <v>10</v>
      </c>
      <c r="B14" s="5" t="s">
        <v>23</v>
      </c>
      <c r="C14" s="2" t="s">
        <v>22</v>
      </c>
      <c r="D14" s="2">
        <v>16</v>
      </c>
      <c r="E14" s="2">
        <v>97005</v>
      </c>
      <c r="F14" s="3">
        <f t="shared" si="0"/>
        <v>1552080</v>
      </c>
    </row>
    <row r="15" spans="1:6" s="4" customFormat="1" ht="13.2" x14ac:dyDescent="0.25">
      <c r="A15" s="12">
        <v>11</v>
      </c>
      <c r="B15" s="5" t="s">
        <v>24</v>
      </c>
      <c r="C15" s="2" t="s">
        <v>22</v>
      </c>
      <c r="D15" s="2">
        <v>15</v>
      </c>
      <c r="E15" s="2">
        <v>97005</v>
      </c>
      <c r="F15" s="3">
        <f t="shared" si="0"/>
        <v>1455075</v>
      </c>
    </row>
    <row r="16" spans="1:6" s="4" customFormat="1" ht="13.2" x14ac:dyDescent="0.25">
      <c r="A16" s="12">
        <v>12</v>
      </c>
      <c r="B16" s="5" t="s">
        <v>25</v>
      </c>
      <c r="C16" s="2" t="s">
        <v>22</v>
      </c>
      <c r="D16" s="2">
        <v>52</v>
      </c>
      <c r="E16" s="2">
        <v>76615</v>
      </c>
      <c r="F16" s="3">
        <f t="shared" si="0"/>
        <v>3983980</v>
      </c>
    </row>
    <row r="17" spans="1:7" s="4" customFormat="1" ht="13.2" x14ac:dyDescent="0.25">
      <c r="A17" s="12">
        <v>13</v>
      </c>
      <c r="B17" s="5" t="s">
        <v>26</v>
      </c>
      <c r="C17" s="2" t="s">
        <v>22</v>
      </c>
      <c r="D17" s="2">
        <v>1</v>
      </c>
      <c r="E17" s="2">
        <v>70335</v>
      </c>
      <c r="F17" s="3">
        <f t="shared" si="0"/>
        <v>70335</v>
      </c>
    </row>
    <row r="18" spans="1:7" s="4" customFormat="1" ht="13.2" x14ac:dyDescent="0.25">
      <c r="A18" s="12">
        <v>14</v>
      </c>
      <c r="B18" s="5" t="s">
        <v>27</v>
      </c>
      <c r="C18" s="2" t="s">
        <v>22</v>
      </c>
      <c r="D18" s="2">
        <v>2</v>
      </c>
      <c r="E18" s="2">
        <v>70355</v>
      </c>
      <c r="F18" s="3">
        <f t="shared" si="0"/>
        <v>140710</v>
      </c>
    </row>
    <row r="19" spans="1:7" s="4" customFormat="1" ht="13.2" x14ac:dyDescent="0.25">
      <c r="A19" s="12"/>
      <c r="B19" s="13" t="s">
        <v>28</v>
      </c>
      <c r="C19" s="2"/>
      <c r="D19" s="2"/>
      <c r="E19" s="2"/>
      <c r="F19" s="3"/>
    </row>
    <row r="20" spans="1:7" s="4" customFormat="1" ht="13.2" x14ac:dyDescent="0.25">
      <c r="A20" s="12">
        <v>15</v>
      </c>
      <c r="B20" s="14" t="s">
        <v>29</v>
      </c>
      <c r="C20" s="2" t="s">
        <v>8</v>
      </c>
      <c r="D20" s="2">
        <v>2</v>
      </c>
      <c r="E20" s="2">
        <v>53200</v>
      </c>
      <c r="F20" s="3">
        <f t="shared" si="0"/>
        <v>106400</v>
      </c>
    </row>
    <row r="21" spans="1:7" s="4" customFormat="1" ht="13.2" x14ac:dyDescent="0.25">
      <c r="A21" s="12">
        <v>16</v>
      </c>
      <c r="B21" s="14" t="s">
        <v>30</v>
      </c>
      <c r="C21" s="2" t="s">
        <v>8</v>
      </c>
      <c r="D21" s="2">
        <v>2</v>
      </c>
      <c r="E21" s="2">
        <v>87350</v>
      </c>
      <c r="F21" s="3">
        <f t="shared" si="0"/>
        <v>174700</v>
      </c>
    </row>
    <row r="22" spans="1:7" s="4" customFormat="1" ht="26.4" x14ac:dyDescent="0.25">
      <c r="A22" s="12">
        <v>17</v>
      </c>
      <c r="B22" s="14" t="s">
        <v>31</v>
      </c>
      <c r="C22" s="2" t="s">
        <v>8</v>
      </c>
      <c r="D22" s="2">
        <v>4</v>
      </c>
      <c r="E22" s="2">
        <v>157930</v>
      </c>
      <c r="F22" s="3">
        <f t="shared" si="0"/>
        <v>631720</v>
      </c>
    </row>
    <row r="23" spans="1:7" s="4" customFormat="1" ht="26.4" x14ac:dyDescent="0.25">
      <c r="A23" s="12">
        <v>18</v>
      </c>
      <c r="B23" s="14" t="s">
        <v>32</v>
      </c>
      <c r="C23" s="2" t="s">
        <v>8</v>
      </c>
      <c r="D23" s="2">
        <v>4</v>
      </c>
      <c r="E23" s="2">
        <v>285500</v>
      </c>
      <c r="F23" s="3">
        <f t="shared" si="0"/>
        <v>1142000</v>
      </c>
    </row>
    <row r="24" spans="1:7" s="4" customFormat="1" ht="26.4" x14ac:dyDescent="0.25">
      <c r="A24" s="12">
        <v>19</v>
      </c>
      <c r="B24" s="14" t="s">
        <v>33</v>
      </c>
      <c r="C24" s="2" t="s">
        <v>8</v>
      </c>
      <c r="D24" s="2">
        <v>4</v>
      </c>
      <c r="E24" s="2">
        <v>242370</v>
      </c>
      <c r="F24" s="3">
        <f t="shared" si="0"/>
        <v>969480</v>
      </c>
    </row>
    <row r="25" spans="1:7" s="4" customFormat="1" ht="13.2" x14ac:dyDescent="0.25">
      <c r="A25" s="12">
        <v>20</v>
      </c>
      <c r="B25" s="5" t="s">
        <v>34</v>
      </c>
      <c r="C25" s="2" t="s">
        <v>8</v>
      </c>
      <c r="D25" s="2">
        <v>8</v>
      </c>
      <c r="E25" s="2">
        <v>27050</v>
      </c>
      <c r="F25" s="3">
        <f t="shared" si="0"/>
        <v>216400</v>
      </c>
    </row>
    <row r="26" spans="1:7" s="4" customFormat="1" ht="13.2" x14ac:dyDescent="0.25">
      <c r="A26" s="12">
        <v>21</v>
      </c>
      <c r="B26" s="5" t="s">
        <v>35</v>
      </c>
      <c r="C26" s="2" t="s">
        <v>8</v>
      </c>
      <c r="D26" s="2">
        <v>2</v>
      </c>
      <c r="E26" s="2">
        <v>27325</v>
      </c>
      <c r="F26" s="3">
        <f t="shared" si="0"/>
        <v>54650</v>
      </c>
    </row>
    <row r="27" spans="1:7" s="4" customFormat="1" ht="13.2" x14ac:dyDescent="0.25">
      <c r="A27" s="12"/>
      <c r="B27" s="13" t="s">
        <v>36</v>
      </c>
      <c r="C27" s="2"/>
      <c r="D27" s="2"/>
      <c r="E27" s="2"/>
      <c r="F27" s="3"/>
    </row>
    <row r="28" spans="1:7" s="4" customFormat="1" ht="13.2" x14ac:dyDescent="0.25">
      <c r="A28" s="12">
        <v>22</v>
      </c>
      <c r="B28" s="5" t="s">
        <v>37</v>
      </c>
      <c r="C28" s="2" t="s">
        <v>38</v>
      </c>
      <c r="D28" s="2">
        <v>2</v>
      </c>
      <c r="E28" s="2">
        <v>3500</v>
      </c>
      <c r="F28" s="3">
        <f t="shared" si="0"/>
        <v>7000</v>
      </c>
    </row>
    <row r="29" spans="1:7" s="4" customFormat="1" ht="13.2" x14ac:dyDescent="0.25">
      <c r="A29" s="12">
        <v>23</v>
      </c>
      <c r="B29" s="5" t="s">
        <v>39</v>
      </c>
      <c r="C29" s="2" t="s">
        <v>38</v>
      </c>
      <c r="D29" s="2">
        <v>2</v>
      </c>
      <c r="E29" s="2">
        <v>2000</v>
      </c>
      <c r="F29" s="3">
        <f t="shared" si="0"/>
        <v>4000</v>
      </c>
    </row>
    <row r="30" spans="1:7" s="4" customFormat="1" ht="13.2" x14ac:dyDescent="0.25">
      <c r="A30" s="12">
        <v>24</v>
      </c>
      <c r="B30" s="5" t="s">
        <v>40</v>
      </c>
      <c r="C30" s="2" t="s">
        <v>8</v>
      </c>
      <c r="D30" s="2">
        <v>1</v>
      </c>
      <c r="E30" s="2">
        <v>2500</v>
      </c>
      <c r="F30" s="3">
        <f t="shared" si="0"/>
        <v>2500</v>
      </c>
    </row>
    <row r="31" spans="1:7" s="4" customFormat="1" ht="13.2" x14ac:dyDescent="0.25">
      <c r="A31" s="12">
        <v>25</v>
      </c>
      <c r="B31" s="5" t="s">
        <v>41</v>
      </c>
      <c r="C31" s="2" t="s">
        <v>14</v>
      </c>
      <c r="D31" s="2">
        <v>1</v>
      </c>
      <c r="E31" s="2">
        <v>22500</v>
      </c>
      <c r="F31" s="3">
        <f t="shared" si="0"/>
        <v>22500</v>
      </c>
    </row>
    <row r="32" spans="1:7" s="4" customFormat="1" ht="26.4" x14ac:dyDescent="0.25">
      <c r="A32" s="12">
        <v>26</v>
      </c>
      <c r="B32" s="14" t="s">
        <v>42</v>
      </c>
      <c r="C32" s="2" t="s">
        <v>8</v>
      </c>
      <c r="D32" s="2">
        <v>1</v>
      </c>
      <c r="E32" s="2">
        <v>27900</v>
      </c>
      <c r="F32" s="2">
        <v>27900</v>
      </c>
      <c r="G32" s="7"/>
    </row>
    <row r="33" spans="1:6" s="4" customFormat="1" ht="26.4" x14ac:dyDescent="0.25">
      <c r="A33" s="12">
        <v>27</v>
      </c>
      <c r="B33" s="14" t="s">
        <v>43</v>
      </c>
      <c r="C33" s="8"/>
      <c r="D33" s="2">
        <v>1</v>
      </c>
      <c r="E33" s="2">
        <v>12500</v>
      </c>
      <c r="F33" s="3">
        <f t="shared" si="0"/>
        <v>12500</v>
      </c>
    </row>
    <row r="34" spans="1:6" s="4" customFormat="1" ht="13.2" x14ac:dyDescent="0.25">
      <c r="A34" s="6"/>
      <c r="B34" s="15" t="s">
        <v>44</v>
      </c>
      <c r="C34" s="9"/>
      <c r="D34" s="9"/>
      <c r="E34" s="9"/>
      <c r="F34" s="9"/>
    </row>
    <row r="35" spans="1:6" s="4" customFormat="1" ht="13.2" x14ac:dyDescent="0.25">
      <c r="A35" s="12">
        <v>28</v>
      </c>
      <c r="B35" s="5" t="s">
        <v>47</v>
      </c>
      <c r="C35" s="2" t="s">
        <v>17</v>
      </c>
      <c r="D35" s="2">
        <v>3</v>
      </c>
      <c r="E35" s="2">
        <v>99435</v>
      </c>
      <c r="F35" s="3">
        <f t="shared" ref="F35:F47" si="1">D35*E35</f>
        <v>298305</v>
      </c>
    </row>
    <row r="36" spans="1:6" s="4" customFormat="1" ht="13.2" x14ac:dyDescent="0.25">
      <c r="A36" s="12">
        <v>29</v>
      </c>
      <c r="B36" s="5" t="s">
        <v>48</v>
      </c>
      <c r="C36" s="2" t="s">
        <v>17</v>
      </c>
      <c r="D36" s="2">
        <v>1</v>
      </c>
      <c r="E36" s="2">
        <v>443795</v>
      </c>
      <c r="F36" s="3">
        <f t="shared" si="1"/>
        <v>443795</v>
      </c>
    </row>
    <row r="37" spans="1:6" s="4" customFormat="1" ht="13.2" x14ac:dyDescent="0.25">
      <c r="A37" s="12">
        <v>30</v>
      </c>
      <c r="B37" s="5" t="s">
        <v>49</v>
      </c>
      <c r="C37" s="2" t="s">
        <v>17</v>
      </c>
      <c r="D37" s="2">
        <v>1</v>
      </c>
      <c r="E37" s="2">
        <v>443795</v>
      </c>
      <c r="F37" s="3">
        <f t="shared" si="1"/>
        <v>443795</v>
      </c>
    </row>
    <row r="38" spans="1:6" s="4" customFormat="1" ht="13.2" x14ac:dyDescent="0.25">
      <c r="A38" s="12">
        <v>31</v>
      </c>
      <c r="B38" s="5" t="s">
        <v>50</v>
      </c>
      <c r="C38" s="2" t="s">
        <v>17</v>
      </c>
      <c r="D38" s="2">
        <v>3</v>
      </c>
      <c r="E38" s="2">
        <v>250995</v>
      </c>
      <c r="F38" s="3">
        <f t="shared" si="1"/>
        <v>752985</v>
      </c>
    </row>
    <row r="39" spans="1:6" s="4" customFormat="1" ht="13.2" x14ac:dyDescent="0.25">
      <c r="A39" s="12">
        <v>32</v>
      </c>
      <c r="B39" s="5" t="s">
        <v>51</v>
      </c>
      <c r="C39" s="2" t="s">
        <v>17</v>
      </c>
      <c r="D39" s="2">
        <v>3</v>
      </c>
      <c r="E39" s="2">
        <v>250995</v>
      </c>
      <c r="F39" s="3">
        <f t="shared" si="1"/>
        <v>752985</v>
      </c>
    </row>
    <row r="40" spans="1:6" s="4" customFormat="1" ht="13.2" x14ac:dyDescent="0.25">
      <c r="A40" s="12">
        <v>33</v>
      </c>
      <c r="B40" s="5" t="s">
        <v>52</v>
      </c>
      <c r="C40" s="2" t="s">
        <v>53</v>
      </c>
      <c r="D40" s="2">
        <v>2</v>
      </c>
      <c r="E40" s="2">
        <v>201965</v>
      </c>
      <c r="F40" s="3">
        <f t="shared" si="1"/>
        <v>403930</v>
      </c>
    </row>
    <row r="41" spans="1:6" s="4" customFormat="1" ht="13.2" x14ac:dyDescent="0.25">
      <c r="A41" s="12">
        <v>34</v>
      </c>
      <c r="B41" s="5" t="s">
        <v>54</v>
      </c>
      <c r="C41" s="2" t="s">
        <v>53</v>
      </c>
      <c r="D41" s="2">
        <v>1</v>
      </c>
      <c r="E41" s="2">
        <v>201965</v>
      </c>
      <c r="F41" s="3">
        <f t="shared" si="1"/>
        <v>201965</v>
      </c>
    </row>
    <row r="42" spans="1:6" s="4" customFormat="1" ht="13.2" x14ac:dyDescent="0.25">
      <c r="A42" s="12">
        <v>35</v>
      </c>
      <c r="B42" s="5" t="s">
        <v>55</v>
      </c>
      <c r="C42" s="2" t="s">
        <v>46</v>
      </c>
      <c r="D42" s="2">
        <v>20</v>
      </c>
      <c r="E42" s="2">
        <v>11660</v>
      </c>
      <c r="F42" s="3">
        <f t="shared" si="1"/>
        <v>233200</v>
      </c>
    </row>
    <row r="43" spans="1:6" s="4" customFormat="1" ht="13.2" x14ac:dyDescent="0.25">
      <c r="A43" s="12">
        <v>36</v>
      </c>
      <c r="B43" s="5" t="s">
        <v>56</v>
      </c>
      <c r="C43" s="2" t="s">
        <v>17</v>
      </c>
      <c r="D43" s="2">
        <v>6</v>
      </c>
      <c r="E43" s="2">
        <v>59035</v>
      </c>
      <c r="F43" s="3">
        <f t="shared" si="1"/>
        <v>354210</v>
      </c>
    </row>
    <row r="44" spans="1:6" s="4" customFormat="1" ht="13.2" x14ac:dyDescent="0.25">
      <c r="A44" s="12">
        <v>37</v>
      </c>
      <c r="B44" s="5" t="s">
        <v>57</v>
      </c>
      <c r="C44" s="2" t="s">
        <v>14</v>
      </c>
      <c r="D44" s="2">
        <v>2</v>
      </c>
      <c r="E44" s="2">
        <v>1432</v>
      </c>
      <c r="F44" s="3">
        <f t="shared" si="1"/>
        <v>2864</v>
      </c>
    </row>
    <row r="45" spans="1:6" s="4" customFormat="1" ht="13.2" x14ac:dyDescent="0.25">
      <c r="A45" s="12">
        <v>38</v>
      </c>
      <c r="B45" s="5" t="s">
        <v>58</v>
      </c>
      <c r="C45" s="2" t="s">
        <v>45</v>
      </c>
      <c r="D45" s="2">
        <v>3</v>
      </c>
      <c r="E45" s="2">
        <v>4650</v>
      </c>
      <c r="F45" s="3">
        <f t="shared" si="1"/>
        <v>13950</v>
      </c>
    </row>
    <row r="46" spans="1:6" s="4" customFormat="1" ht="13.2" x14ac:dyDescent="0.25">
      <c r="A46" s="12">
        <v>39</v>
      </c>
      <c r="B46" s="5" t="s">
        <v>59</v>
      </c>
      <c r="C46" s="2" t="s">
        <v>45</v>
      </c>
      <c r="D46" s="2">
        <v>6</v>
      </c>
      <c r="E46" s="2">
        <v>2000</v>
      </c>
      <c r="F46" s="3">
        <f t="shared" si="1"/>
        <v>12000</v>
      </c>
    </row>
    <row r="47" spans="1:6" s="4" customFormat="1" ht="13.2" x14ac:dyDescent="0.25">
      <c r="A47" s="12">
        <v>40</v>
      </c>
      <c r="B47" s="5" t="s">
        <v>60</v>
      </c>
      <c r="C47" s="2" t="s">
        <v>14</v>
      </c>
      <c r="D47" s="2">
        <v>4</v>
      </c>
      <c r="E47" s="2">
        <v>28000</v>
      </c>
      <c r="F47" s="3">
        <f t="shared" si="1"/>
        <v>112000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Zav-Gos-Zakup</cp:lastModifiedBy>
  <dcterms:created xsi:type="dcterms:W3CDTF">2020-02-04T08:55:09Z</dcterms:created>
  <dcterms:modified xsi:type="dcterms:W3CDTF">2020-02-18T11:40:37Z</dcterms:modified>
</cp:coreProperties>
</file>