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60" windowWidth="22980" windowHeight="10848"/>
  </bookViews>
  <sheets>
    <sheet name="Лист1" sheetId="1" r:id="rId1"/>
    <sheet name="Лист2" sheetId="2" r:id="rId2"/>
    <sheet name="Лист3" sheetId="3" r:id="rId3"/>
  </sheets>
  <definedNames>
    <definedName name="_xlnm._FilterDatabase" localSheetId="0" hidden="1">Лист1!$A$3:$G$3</definedName>
  </definedNames>
  <calcPr calcId="145621"/>
</workbook>
</file>

<file path=xl/calcChain.xml><?xml version="1.0" encoding="utf-8"?>
<calcChain xmlns="http://schemas.openxmlformats.org/spreadsheetml/2006/main">
  <c r="G11" i="1" l="1"/>
  <c r="G12" i="1"/>
  <c r="G13" i="1"/>
  <c r="G14" i="1"/>
  <c r="G10" i="1"/>
  <c r="G15" i="1" l="1"/>
  <c r="G8" i="1" l="1"/>
</calcChain>
</file>

<file path=xl/sharedStrings.xml><?xml version="1.0" encoding="utf-8"?>
<sst xmlns="http://schemas.openxmlformats.org/spreadsheetml/2006/main" count="39" uniqueCount="29">
  <si>
    <t>шт</t>
  </si>
  <si>
    <t>№</t>
  </si>
  <si>
    <t xml:space="preserve">Наименование </t>
  </si>
  <si>
    <t>Тех спец</t>
  </si>
  <si>
    <t>ед.изм</t>
  </si>
  <si>
    <t xml:space="preserve">кол-во </t>
  </si>
  <si>
    <t xml:space="preserve">цена за ед  </t>
  </si>
  <si>
    <t xml:space="preserve">Сумма </t>
  </si>
  <si>
    <t>пластина реконструктивная прямая 8отв. L-104</t>
  </si>
  <si>
    <t>пластина реконструктивная прямая 9отв. L-114</t>
  </si>
  <si>
    <t>пластина реконструктивная прямая 10отв. L-124</t>
  </si>
  <si>
    <t>Пластина реконструктивная - Пластина прямая. Углубления на боковой поверхности. Толщина пластины 2мм. Длина пластины L-104мм, 114мм и 124мм, ширина пластины 8мм, ширина на уровне углублений 4,6мм. На расстоянии 2 мм от каждого конца пластины расположены отверстия диаметром 1,5мм под спицы Киршнера, на расстоянии 7мм от каждого конца пластины расположены 2 отверстия с двухзаходной резьбой диаметром 3,5мм, на расстоянии 17мм от каждого конца пластины расположены 2 компрессионные отверстия диаметром 3,5мм позволяющие провести компрессию на промежутке 1,3мм.  Между двумя компрессионными отверстиями находятся 6; 7; 8 отверстий с двухзаходной резьбой диаметром 3,5мм на расстоянии 27мм от конца пластины, расстояние между отверстиями 10мм. Блокируемые отверстия не должны быть совмещены с овальными компрессионными отверстиями. Конструкция пластин должна позволять их интраоперационный изгиб. Имплантаты должны быть оценены по критериям безопасности и совместимости с процедурами магнитно-резонансной томографии. Материал изготовления: сплав титана, соответствующий международному стандарту ISO 5832 для изделий, имплантируемых в человеческий организм. Титан, технические нормы: ISO 5832/3; состав материала: Al - 5,5 - 6,5%, Nb - 6,5 - 7,5%, Ta - 0,50% max., Fe - 0,25% max, O - 0,2% max., C - 0,08% max., N - 0,05% max., H - 0,009% max., Ti – остальное. Полирование изделий: механическое: полирование черновое; полирование заканчивающее; цвет пластины зелёный.</t>
  </si>
  <si>
    <t>винт 2.4x12T</t>
  </si>
  <si>
    <t>винт 2.4x14T</t>
  </si>
  <si>
    <t>Винт кортикальный самонарезающий 3.5x20мм</t>
  </si>
  <si>
    <t xml:space="preserve">Блокирующий винт 2,4 - Винт длиной 12мм и 14мм. Резьба двухзаходная диаметром 2,4мм. Резьба на винте полная. Головка винта цилиндрическая с двухзаходной резьбой диаметром 3,5мм, высотой 2,3мм под отвертку типа  T8, глубина шлица 1,6мм. Винт имеет самонарезающую резьбу что позволяет фиксировать его без использования метчика. Рабочая часть винта имеет конусное начало, вершинный угол - 60°. Конусное начало имеет 3 подточки под углом 5° проходящие по радиусу R10мм. Имплантаты должны быть оценены по критериям безопасности и совместимости с процедурами магнитно-резонансной томографии. Материал изготовления: сплав титана, соответствующий международному стандарту ISO 5832 для изделий, имплантируемых в человеческий организм. Титан, технические нормы: ISO 5832/3; состав материала: Al - 5,5 - 6,5%, Nb - 6,5 - 7,5%, Ta - 0,50% max., Fe - 0,25% max, O - 0,2% max., C - 0,08% max., N - 0,05% max., H - 0,009% max., Ti – остальное. Полирование изделия: вибрационная обработка. Винт зелёного цвета.
Винт кортикальный самонарезающий 3,5 - Винт длиной 20мм. Резьба диаметром 3,5мм. Резьба на винте полная. Головка винта полупотайная, высотой 2,6мм под шестигранную отвертку S2,5, глубина шлица 1,9мм. Винт имеет самонарезающую резьбу что позволяет фиксировать его без использования метчика. Рабочая часть винта имеет конусное начало, вершинный угол - 60°. Конусное начало имеет 3 подточки длиной 6мм, проходящие по радиусу R20мм. Имплантаты должны быть оценены по критериям безопасности и совместимости с процедурами магнитно-резонансной томографии. Материал изготовления - нержавеющая сталь, соответствующая международному стандарту ISO 5832 для изделий, имплантируемых в человеческий организм. Сталь технические нормы: ISO 5832/1; состав материала: C     - 0,03% max., Si - 1,0% max., Mn - 2,0% max., P - 0,025% max., S - 0,01% max., N - 0,1% maх., Cr - 17, 0 - 19,0% max., Mo - 2,25 - 3,0%, Ni - 13,0 - 15,0%, Cu - 0,5% max., Fe - остальное.
</t>
  </si>
  <si>
    <t xml:space="preserve">Стерильная пленочная повязка для фиксации переферических катетеров, размер 7см*8,5 см </t>
  </si>
  <si>
    <t>Стерильная пленочная повязка для фиксации центральных венозных катетеров,размер 8,5 см*10,5см</t>
  </si>
  <si>
    <t xml:space="preserve">Повязка агезивная для покрытия ран гипоаллергенная размер 10см*15см </t>
  </si>
  <si>
    <t xml:space="preserve">шт </t>
  </si>
  <si>
    <t>Повязка адгезивная для покрытия ран гипоаллергенная размеров 5см*7,2см</t>
  </si>
  <si>
    <t xml:space="preserve">Прозрачная повязка с впитывающей прокладкой размеров 9см*10см </t>
  </si>
  <si>
    <t>Принадлежности для высокочастотных электрохирургических
аппаратов: Электрод нейтральный</t>
  </si>
  <si>
    <t>Тип: многоразовый, размер 150х250,
длина кабеля не менее 2.5 м,
автоклавируемый</t>
  </si>
  <si>
    <t>Стерильная пленочная повязка для фиксации катетеров с рамкой для наложения. Состоит  из тонкой полиуретановой пленки, покрытой гипоаллергенным, водоотталкивающим, акрилатным клеем.  Имеются две полоски тканевого пластыря для лучшей фиксации и одна полоска бумажного пластыря для записей. Для периферического наложения. Размером 7смх8,5см. Упакована в пленочный конверт, запаянный холодным способом. В коробке 100 штук, в кейсе 4 коробки.</t>
  </si>
  <si>
    <t>Стерильная пленочная повязка для фиксации центральных венозных  катетеров с рамкой для наложения.  Состоит  из тонкой полиуретановой пленки, покрытой гипоаллергенным, водоотталкивающим, акрилатным клеем.  Имеются две полоски тканевого пластыря для лучшей фиксации и одна полоска бумажного пластыря для записей. Для центрального наложения. Размером 8,5смх10,5см. Упакована в пленочный конверт, запаянный холодным способом. В коробке 50 штук, в кейсе 4 коробки.</t>
  </si>
  <si>
    <t>Стерильная повязка для ран на основе  нетканного полиэстера с нанесенным гипоаллергенным водоотталкивающим клеем и неприлипающей к ране  впитывающей прокладкой. Размером 10смх15см, размер впитывающей прокладки: 5смх10,5см. Все изделия имеют закругленные углы и индивидуально упакованы по одной в  красно-белый бумажный пакет, стерилизованы  гамма-облучением.  Пакеты должны соответствовать требованиям стандартов  EN 868-1 и DIN 58953-3. Поглощающая способность минимум 800%, цвет белый, тип В. В коробке 25 штук.</t>
  </si>
  <si>
    <t>Стерильная повязка для ран на основе  нетканного полиэстера с нанесенным гипоаллергенным водоотталкивающим клеем и неприлипающей к ране  впитывающей прокладкой. Размером 5смх7,2см, размер впитывающей прокладки: 2,5смх3,8см. Все изделия имеют закругленные углы и индивидуально упакованы по одной в  красно-белый бумажный пакет, стерилизованы  гамма-облучением.  Пакеты должны соответствовать требованиям стандартов  EN 868-1 и DIN 58953-3. Поглощающая способность минимум 800%, цвет белый, тип В. В коробке 50 штук.</t>
  </si>
  <si>
    <t>Стерильная пленочная повязка для ран со впитывающей прокладкой с рамкой для наложения. Размером 9смх10см. Состоит из дышащей полимерной основы (полупроницаемой полиуретановой пленки) с адгезивным слоем (полиакрилат, безвредный для кожи) и абсорбирующей прокладки. Упаковка состоит из двух слоев самоклейкой бумаги, стерилизована гамма-облучением. В коробке 25 штук., в кейсе 4 коробки.</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</si>
</sst>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р_._-;\-* #,##0.00_р_._-;_-* &quot;-&quot;??_р_._-;_-@_-"/>
  </numFmts>
  <fonts count="9" x14ac:knownFonts="1">
    <font>
      <sz val="11"/>
      <color theme="1"/>
      <name val="Calibri"/>
      <family val="2"/>
      <charset val="204"/>
      <scheme val="minor"/>
    </font>
    <font>
      <sz val="11"/>
      <color theme="1"/>
      <name val="Calibri"/>
      <family val="2"/>
      <charset val="204"/>
      <scheme val="minor"/>
    </font>
    <font>
      <sz val="10"/>
      <name val="Times New Roman"/>
      <family val="1"/>
      <charset val="204"/>
    </font>
    <font>
      <sz val="10"/>
      <name val="Arial Cyr"/>
      <charset val="204"/>
    </font>
    <font>
      <b/>
      <sz val="10"/>
      <color theme="1"/>
      <name val="Times New Roman"/>
      <family val="1"/>
      <charset val="204"/>
    </font>
    <font>
      <b/>
      <sz val="10"/>
      <name val="Times New Roman"/>
      <family val="1"/>
      <charset val="204"/>
    </font>
    <font>
      <sz val="11"/>
      <name val="Calibri"/>
      <family val="2"/>
      <charset val="204"/>
      <scheme val="minor"/>
    </font>
    <font>
      <sz val="9"/>
      <color rgb="FF000000"/>
      <name val="Times New Roman"/>
      <family val="1"/>
      <charset val="204"/>
    </font>
    <font>
      <sz val="10"/>
      <color theme="1"/>
      <name val="Times New Roman"/>
      <family val="1"/>
      <charset val="204"/>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xf numFmtId="43" fontId="1" fillId="0" borderId="0" applyFont="0" applyFill="0" applyBorder="0" applyAlignment="0" applyProtection="0"/>
    <xf numFmtId="0" fontId="3" fillId="0" borderId="0"/>
  </cellStyleXfs>
  <cellXfs count="27">
    <xf numFmtId="0" fontId="0" fillId="0" borderId="0" xfId="0"/>
    <xf numFmtId="0" fontId="4" fillId="0" borderId="1" xfId="0" applyFont="1" applyBorder="1" applyAlignment="1">
      <alignment horizontal="center" vertical="center"/>
    </xf>
    <xf numFmtId="0" fontId="5" fillId="0"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0" fillId="0" borderId="0" xfId="0" applyAlignment="1">
      <alignment wrapText="1"/>
    </xf>
    <xf numFmtId="0" fontId="2" fillId="2" borderId="1" xfId="0" applyFont="1" applyFill="1" applyBorder="1" applyAlignment="1">
      <alignment horizontal="center" vertical="center"/>
    </xf>
    <xf numFmtId="0" fontId="2" fillId="2" borderId="1" xfId="0" applyFont="1" applyFill="1" applyBorder="1" applyAlignment="1">
      <alignment vertical="center" wrapText="1"/>
    </xf>
    <xf numFmtId="0" fontId="6" fillId="2" borderId="0" xfId="0" applyFont="1" applyFill="1"/>
    <xf numFmtId="0" fontId="2" fillId="2" borderId="1" xfId="0" applyFont="1" applyFill="1" applyBorder="1" applyAlignment="1">
      <alignment horizontal="center" vertical="top" wrapText="1"/>
    </xf>
    <xf numFmtId="0" fontId="2" fillId="2" borderId="4" xfId="0" applyFont="1" applyFill="1" applyBorder="1" applyAlignment="1">
      <alignment horizontal="center" vertical="top" wrapText="1"/>
    </xf>
    <xf numFmtId="0" fontId="7" fillId="0" borderId="1" xfId="0" applyFont="1" applyBorder="1"/>
    <xf numFmtId="0" fontId="5" fillId="0" borderId="2"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2" fillId="2" borderId="4" xfId="0" applyFont="1" applyFill="1" applyBorder="1" applyAlignment="1">
      <alignment horizontal="center" vertical="center"/>
    </xf>
    <xf numFmtId="43" fontId="2" fillId="2" borderId="4" xfId="1" applyFont="1" applyFill="1" applyBorder="1" applyAlignment="1">
      <alignment horizontal="center" vertical="center"/>
    </xf>
    <xf numFmtId="43" fontId="2" fillId="2" borderId="4" xfId="1" applyFont="1" applyFill="1" applyBorder="1" applyAlignment="1">
      <alignment horizontal="left" vertical="center" wrapText="1"/>
    </xf>
    <xf numFmtId="0" fontId="7" fillId="0" borderId="1" xfId="0" applyFont="1" applyBorder="1" applyAlignment="1">
      <alignment horizontal="center" vertical="center"/>
    </xf>
    <xf numFmtId="3" fontId="7" fillId="0" borderId="1" xfId="0" applyNumberFormat="1" applyFont="1" applyBorder="1" applyAlignment="1">
      <alignment horizontal="center" vertical="center"/>
    </xf>
    <xf numFmtId="0" fontId="7" fillId="0" borderId="1" xfId="0" applyFont="1" applyBorder="1" applyAlignment="1">
      <alignment vertical="center"/>
    </xf>
    <xf numFmtId="0" fontId="7" fillId="0" borderId="1" xfId="0" applyFont="1" applyBorder="1" applyAlignment="1">
      <alignment horizontal="left" vertical="center"/>
    </xf>
    <xf numFmtId="0" fontId="2" fillId="2" borderId="1" xfId="0" applyFont="1" applyFill="1" applyBorder="1" applyAlignment="1">
      <alignment horizontal="center" vertical="top" wrapText="1"/>
    </xf>
    <xf numFmtId="0" fontId="2" fillId="2" borderId="2" xfId="0" applyFont="1" applyFill="1" applyBorder="1" applyAlignment="1">
      <alignment horizontal="center" vertical="top" wrapText="1"/>
    </xf>
    <xf numFmtId="0" fontId="2" fillId="2" borderId="3" xfId="0" applyFont="1" applyFill="1" applyBorder="1" applyAlignment="1">
      <alignment horizontal="center" vertical="top" wrapText="1"/>
    </xf>
    <xf numFmtId="0" fontId="2" fillId="2" borderId="4" xfId="0" applyFont="1" applyFill="1" applyBorder="1" applyAlignment="1">
      <alignment horizontal="center" vertical="top" wrapText="1"/>
    </xf>
    <xf numFmtId="0" fontId="2" fillId="2" borderId="1" xfId="0" applyFont="1" applyFill="1" applyBorder="1" applyAlignment="1">
      <alignment horizontal="center" vertical="center" wrapText="1"/>
    </xf>
    <xf numFmtId="43" fontId="8" fillId="0" borderId="1" xfId="1" applyFont="1" applyBorder="1" applyAlignment="1">
      <alignment horizontal="center" vertical="center"/>
    </xf>
    <xf numFmtId="43" fontId="8" fillId="0" borderId="1" xfId="0" applyNumberFormat="1" applyFont="1" applyBorder="1" applyAlignment="1">
      <alignment horizontal="center" vertical="center"/>
    </xf>
  </cellXfs>
  <cellStyles count="3">
    <cellStyle name="Обычный" xfId="0" builtinId="0"/>
    <cellStyle name="Обычный 2" xfId="2"/>
    <cellStyle name="Финансовый"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G15"/>
  <sheetViews>
    <sheetView tabSelected="1" zoomScale="90" zoomScaleNormal="90" workbookViewId="0">
      <selection activeCell="A3" sqref="A3"/>
    </sheetView>
  </sheetViews>
  <sheetFormatPr defaultRowHeight="14.4" x14ac:dyDescent="0.3"/>
  <cols>
    <col min="2" max="2" width="54.33203125" style="4" customWidth="1"/>
    <col min="3" max="3" width="62.21875" style="4" customWidth="1"/>
    <col min="6" max="6" width="14.6640625" customWidth="1"/>
    <col min="7" max="7" width="12.5546875" bestFit="1" customWidth="1"/>
  </cols>
  <sheetData>
    <row r="3" spans="1:7" x14ac:dyDescent="0.3">
      <c r="A3" s="1" t="s">
        <v>1</v>
      </c>
      <c r="B3" s="3" t="s">
        <v>2</v>
      </c>
      <c r="C3" s="2" t="s">
        <v>3</v>
      </c>
      <c r="D3" s="11" t="s">
        <v>4</v>
      </c>
      <c r="E3" s="11" t="s">
        <v>5</v>
      </c>
      <c r="F3" s="12" t="s">
        <v>6</v>
      </c>
      <c r="G3" s="12" t="s">
        <v>7</v>
      </c>
    </row>
    <row r="4" spans="1:7" s="7" customFormat="1" ht="30.6" customHeight="1" x14ac:dyDescent="0.3">
      <c r="A4" s="5">
        <v>1</v>
      </c>
      <c r="B4" s="19" t="s">
        <v>8</v>
      </c>
      <c r="C4" s="20" t="s">
        <v>11</v>
      </c>
      <c r="D4" s="16" t="s">
        <v>0</v>
      </c>
      <c r="E4" s="16">
        <v>1</v>
      </c>
      <c r="F4" s="17">
        <v>59699</v>
      </c>
      <c r="G4" s="17">
        <v>59699</v>
      </c>
    </row>
    <row r="5" spans="1:7" s="7" customFormat="1" ht="38.4" customHeight="1" x14ac:dyDescent="0.3">
      <c r="A5" s="5">
        <v>2</v>
      </c>
      <c r="B5" s="19" t="s">
        <v>9</v>
      </c>
      <c r="C5" s="20"/>
      <c r="D5" s="16" t="s">
        <v>0</v>
      </c>
      <c r="E5" s="16">
        <v>1</v>
      </c>
      <c r="F5" s="17">
        <v>59699</v>
      </c>
      <c r="G5" s="17">
        <v>59699</v>
      </c>
    </row>
    <row r="6" spans="1:7" s="7" customFormat="1" ht="228" customHeight="1" x14ac:dyDescent="0.3">
      <c r="A6" s="5">
        <v>3</v>
      </c>
      <c r="B6" s="19" t="s">
        <v>10</v>
      </c>
      <c r="C6" s="20"/>
      <c r="D6" s="16" t="s">
        <v>0</v>
      </c>
      <c r="E6" s="16">
        <v>1</v>
      </c>
      <c r="F6" s="17">
        <v>59699</v>
      </c>
      <c r="G6" s="17">
        <v>59699</v>
      </c>
    </row>
    <row r="7" spans="1:7" s="7" customFormat="1" x14ac:dyDescent="0.3">
      <c r="A7" s="5">
        <v>4</v>
      </c>
      <c r="B7" s="10" t="s">
        <v>12</v>
      </c>
      <c r="C7" s="21" t="s">
        <v>15</v>
      </c>
      <c r="D7" s="16" t="s">
        <v>0</v>
      </c>
      <c r="E7" s="16">
        <v>8</v>
      </c>
      <c r="F7" s="17">
        <v>11835</v>
      </c>
      <c r="G7" s="17">
        <v>94680</v>
      </c>
    </row>
    <row r="8" spans="1:7" s="7" customFormat="1" x14ac:dyDescent="0.3">
      <c r="A8" s="5">
        <v>5</v>
      </c>
      <c r="B8" s="10" t="s">
        <v>13</v>
      </c>
      <c r="C8" s="22"/>
      <c r="D8" s="16" t="s">
        <v>0</v>
      </c>
      <c r="E8" s="16">
        <v>10</v>
      </c>
      <c r="F8" s="17">
        <v>11835</v>
      </c>
      <c r="G8" s="17">
        <f>E8*F8</f>
        <v>118350</v>
      </c>
    </row>
    <row r="9" spans="1:7" s="7" customFormat="1" ht="172.2" customHeight="1" x14ac:dyDescent="0.3">
      <c r="A9" s="5">
        <v>6</v>
      </c>
      <c r="B9" s="18" t="s">
        <v>14</v>
      </c>
      <c r="C9" s="23"/>
      <c r="D9" s="16" t="s">
        <v>0</v>
      </c>
      <c r="E9" s="16">
        <v>2</v>
      </c>
      <c r="F9" s="17">
        <v>3090</v>
      </c>
      <c r="G9" s="17">
        <v>6180</v>
      </c>
    </row>
    <row r="10" spans="1:7" s="7" customFormat="1" ht="92.4" x14ac:dyDescent="0.3">
      <c r="A10" s="5">
        <v>7</v>
      </c>
      <c r="B10" s="6" t="s">
        <v>16</v>
      </c>
      <c r="C10" s="9" t="s">
        <v>24</v>
      </c>
      <c r="D10" s="13" t="s">
        <v>0</v>
      </c>
      <c r="E10" s="13">
        <v>400</v>
      </c>
      <c r="F10" s="14">
        <v>356</v>
      </c>
      <c r="G10" s="15">
        <f>E10*F10</f>
        <v>142400</v>
      </c>
    </row>
    <row r="11" spans="1:7" ht="92.4" x14ac:dyDescent="0.3">
      <c r="A11" s="5">
        <v>8</v>
      </c>
      <c r="B11" s="6" t="s">
        <v>17</v>
      </c>
      <c r="C11" s="8" t="s">
        <v>25</v>
      </c>
      <c r="D11" s="24" t="s">
        <v>0</v>
      </c>
      <c r="E11" s="24">
        <v>100</v>
      </c>
      <c r="F11" s="14">
        <v>687</v>
      </c>
      <c r="G11" s="15">
        <f t="shared" ref="G11:G14" si="0">E11*F11</f>
        <v>68700</v>
      </c>
    </row>
    <row r="12" spans="1:7" ht="105.6" x14ac:dyDescent="0.3">
      <c r="A12" s="5">
        <v>9</v>
      </c>
      <c r="B12" s="6" t="s">
        <v>18</v>
      </c>
      <c r="C12" s="8" t="s">
        <v>26</v>
      </c>
      <c r="D12" s="24" t="s">
        <v>19</v>
      </c>
      <c r="E12" s="24">
        <v>2500</v>
      </c>
      <c r="F12" s="14">
        <v>354</v>
      </c>
      <c r="G12" s="15">
        <f t="shared" si="0"/>
        <v>885000</v>
      </c>
    </row>
    <row r="13" spans="1:7" ht="105.6" x14ac:dyDescent="0.3">
      <c r="A13" s="5">
        <v>10</v>
      </c>
      <c r="B13" s="6" t="s">
        <v>20</v>
      </c>
      <c r="C13" s="8" t="s">
        <v>27</v>
      </c>
      <c r="D13" s="24" t="s">
        <v>0</v>
      </c>
      <c r="E13" s="24">
        <v>500</v>
      </c>
      <c r="F13" s="14">
        <v>99</v>
      </c>
      <c r="G13" s="15">
        <f t="shared" si="0"/>
        <v>49500</v>
      </c>
    </row>
    <row r="14" spans="1:7" ht="79.2" x14ac:dyDescent="0.3">
      <c r="A14" s="5">
        <v>11</v>
      </c>
      <c r="B14" s="6" t="s">
        <v>21</v>
      </c>
      <c r="C14" s="8" t="s">
        <v>28</v>
      </c>
      <c r="D14" s="24" t="s">
        <v>0</v>
      </c>
      <c r="E14" s="24">
        <v>500</v>
      </c>
      <c r="F14" s="14">
        <v>548</v>
      </c>
      <c r="G14" s="15">
        <f t="shared" si="0"/>
        <v>274000</v>
      </c>
    </row>
    <row r="15" spans="1:7" ht="39.6" x14ac:dyDescent="0.3">
      <c r="A15" s="5">
        <v>12</v>
      </c>
      <c r="B15" s="24" t="s">
        <v>22</v>
      </c>
      <c r="C15" s="24" t="s">
        <v>23</v>
      </c>
      <c r="D15" s="24" t="s">
        <v>0</v>
      </c>
      <c r="E15" s="24">
        <v>2</v>
      </c>
      <c r="F15" s="25">
        <v>241430</v>
      </c>
      <c r="G15" s="26">
        <f>E15*F15</f>
        <v>482860</v>
      </c>
    </row>
  </sheetData>
  <autoFilter ref="A3:G3"/>
  <mergeCells count="2">
    <mergeCell ref="C4:C6"/>
    <mergeCell ref="C7:C9"/>
  </mergeCell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x14ac:dyDescent="0.3"/>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Лист2</vt:lpstr>
      <vt:lpstr>Лист3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Zav-Gos-Zakup</dc:creator>
  <cp:lastModifiedBy>Zav-Gos-Zakup</cp:lastModifiedBy>
  <dcterms:created xsi:type="dcterms:W3CDTF">2021-05-26T02:26:06Z</dcterms:created>
  <dcterms:modified xsi:type="dcterms:W3CDTF">2021-06-11T06:27:46Z</dcterms:modified>
</cp:coreProperties>
</file>