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40" windowWidth="19200" windowHeight="6252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Лист1!$A$1:$H$3</definedName>
    <definedName name="_xlnm.Print_Area" localSheetId="0">Лист1!$A$1:$H$3</definedName>
  </definedNames>
  <calcPr calcId="145621"/>
</workbook>
</file>

<file path=xl/calcChain.xml><?xml version="1.0" encoding="utf-8"?>
<calcChain xmlns="http://schemas.openxmlformats.org/spreadsheetml/2006/main">
  <c r="G3" i="1" l="1"/>
  <c r="G2" i="1"/>
  <c r="G31" i="3" l="1"/>
</calcChain>
</file>

<file path=xl/sharedStrings.xml><?xml version="1.0" encoding="utf-8"?>
<sst xmlns="http://schemas.openxmlformats.org/spreadsheetml/2006/main" count="206" uniqueCount="148">
  <si>
    <t>Характеристика</t>
  </si>
  <si>
    <t>Ед.изм.</t>
  </si>
  <si>
    <t xml:space="preserve">Сумма тыс.тенге 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</si>
  <si>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</si>
  <si>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</si>
  <si>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</si>
  <si>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</si>
  <si>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</si>
  <si>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</si>
  <si>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</si>
  <si>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</si>
  <si>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</si>
  <si>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</si>
  <si>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</si>
  <si>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</si>
  <si>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</si>
  <si>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</si>
  <si>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</si>
  <si>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</si>
  <si>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</si>
  <si>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</si>
  <si>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</si>
  <si>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</si>
  <si>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</si>
  <si>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</si>
  <si>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</si>
  <si>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</si>
  <si>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</si>
  <si>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</si>
  <si>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</si>
  <si>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</si>
  <si>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</si>
  <si>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</si>
  <si>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</si>
  <si>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</si>
  <si>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</si>
  <si>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</si>
  <si>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</si>
  <si>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</si>
  <si>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</si>
  <si>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</si>
  <si>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</si>
  <si>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</si>
  <si>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</si>
  <si>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</si>
  <si>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</si>
  <si>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</si>
  <si>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</si>
  <si>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</si>
  <si>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</si>
  <si>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</si>
  <si>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</si>
  <si>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</si>
  <si>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</si>
  <si>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</si>
  <si>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</si>
  <si>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</si>
  <si>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</si>
  <si>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</si>
  <si>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</si>
  <si>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</si>
  <si>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</si>
  <si>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</si>
  <si>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</si>
  <si>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</si>
  <si>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</si>
  <si>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</si>
  <si>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</si>
  <si>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</si>
  <si>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</si>
  <si>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</si>
  <si>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</si>
  <si>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</si>
  <si>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</si>
  <si>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</si>
  <si>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</si>
  <si>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</si>
  <si>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</si>
  <si>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</si>
  <si>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</si>
  <si>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</si>
  <si>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</si>
  <si>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</si>
  <si>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</si>
  <si>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</si>
  <si>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</si>
  <si>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</si>
  <si>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</si>
  <si>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</si>
  <si>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</si>
  <si>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</si>
  <si>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</si>
  <si>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</si>
  <si>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</si>
  <si>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</si>
  <si>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</si>
  <si>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</si>
  <si>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</si>
  <si>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</si>
  <si>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</si>
  <si>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</si>
  <si>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</si>
  <si>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</si>
  <si>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</si>
  <si>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</si>
  <si>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</si>
  <si>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</si>
  <si>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</si>
  <si>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</si>
  <si>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</si>
  <si>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</si>
  <si>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</si>
  <si>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</si>
  <si>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</si>
  <si>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</si>
  <si>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</si>
  <si>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</si>
  <si>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</si>
  <si>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</si>
  <si>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</si>
  <si>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</si>
  <si>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</si>
  <si>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</si>
  <si>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</si>
  <si>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</si>
  <si>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</si>
  <si>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</si>
  <si>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</si>
  <si>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</si>
  <si>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</si>
  <si>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</si>
  <si>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</si>
  <si>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</si>
  <si>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</si>
  <si>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</si>
  <si>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</si>
  <si>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</si>
  <si>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</si>
  <si>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</si>
  <si>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</si>
  <si>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</si>
  <si>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>Цена</t>
  </si>
  <si>
    <t>Кол-во</t>
  </si>
  <si>
    <t xml:space="preserve">Клапан для подачи воды/воздух </t>
  </si>
  <si>
    <t xml:space="preserve">Клапан для подачи воды/воздух должен быть совместим с видеоэндоскопами производства компании Olympus (видеоскопом серии EVIS EXERA 150, 170, 180, 185, 190). 
Клапан должен быть многоразовым, должен быть автоклавируемым.
</t>
  </si>
  <si>
    <t>Контейнер для подачи воды</t>
  </si>
  <si>
    <t xml:space="preserve">Контейнер для подачи воды должен быть совместим с эндоскопами производства компании Olympus (видеоскопом серии EVIS EXERA, эндоскопом серии 40, Гастро-, колоно-, дуоденоскопы: OES 40, EVIS 140, 145, 160, 165, 170, 180, 185, 190, 240, 260, 290, 1100, 1200, 1500 Ультразвуковые эндоскопы: серия 140, 160, 180, 190, 260, 290.
Контейнер для воды должен быть автоклавируемый. Должно присутствовать крепление к источнику света.
</t>
  </si>
  <si>
    <t>ТОО «NOVIRS»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</si>
</sst>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9" fillId="0" borderId="0"/>
    <xf numFmtId="0" fontId="8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</cellStyleXfs>
  <cellXfs count="50">
    <xf numFmtId="0" fontId="0" fillId="0" borderId="0" xfId="0"/>
    <xf numFmtId="0" fontId="11" fillId="0" borderId="1" xfId="0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7" fillId="2" borderId="0" xfId="0" applyFont="1" applyFill="1"/>
    <xf numFmtId="4" fontId="17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 wrapText="1"/>
    </xf>
    <xf numFmtId="4" fontId="15" fillId="4" borderId="1" xfId="4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4" fontId="11" fillId="2" borderId="0" xfId="0" applyNumberFormat="1" applyFont="1" applyFill="1"/>
    <xf numFmtId="2" fontId="11" fillId="2" borderId="0" xfId="0" applyNumberFormat="1" applyFont="1" applyFill="1"/>
    <xf numFmtId="2" fontId="11" fillId="3" borderId="0" xfId="0" applyNumberFormat="1" applyFont="1" applyFill="1"/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0" fillId="2" borderId="1" xfId="17" applyFont="1" applyFill="1" applyBorder="1" applyAlignment="1">
      <alignment horizontal="center" vertical="center"/>
    </xf>
    <xf numFmtId="165" fontId="10" fillId="2" borderId="1" xfId="17" applyNumberFormat="1" applyFont="1" applyFill="1" applyBorder="1" applyAlignment="1">
      <alignment horizontal="center" vertical="center"/>
    </xf>
    <xf numFmtId="4" fontId="10" fillId="2" borderId="1" xfId="17" applyNumberFormat="1" applyFont="1" applyFill="1" applyBorder="1" applyAlignment="1">
      <alignment horizontal="center" vertical="center"/>
    </xf>
    <xf numFmtId="0" fontId="10" fillId="2" borderId="1" xfId="17" applyFont="1" applyFill="1" applyBorder="1" applyAlignment="1">
      <alignment horizontal="center" vertical="center" wrapText="1"/>
    </xf>
    <xf numFmtId="0" fontId="18" fillId="2" borderId="1" xfId="17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 wrapText="1"/>
    </xf>
  </cellXfs>
  <cellStyles count="19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2 5" xfId="18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 7" xfId="17"/>
    <cellStyle name="Обычный_411 сп.пл.13 переделан" xfId="4"/>
    <cellStyle name="Финансовый 2" xfId="15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view="pageBreakPreview" zoomScaleNormal="90" zoomScaleSheetLayoutView="100" workbookViewId="0">
      <selection activeCell="G2" sqref="G2"/>
    </sheetView>
  </sheetViews>
  <sheetFormatPr defaultColWidth="8.88671875" defaultRowHeight="13.2" x14ac:dyDescent="0.25"/>
  <cols>
    <col min="1" max="1" width="4.88671875" style="27" customWidth="1"/>
    <col min="2" max="2" width="23.5546875" style="27" customWidth="1"/>
    <col min="3" max="3" width="26.5546875" style="26" customWidth="1"/>
    <col min="4" max="4" width="8.5546875" style="27" customWidth="1"/>
    <col min="5" max="5" width="9.77734375" style="28" customWidth="1"/>
    <col min="6" max="6" width="12.5546875" style="29" customWidth="1"/>
    <col min="7" max="7" width="14.109375" style="30" customWidth="1"/>
    <col min="8" max="8" width="12.88671875" style="29" customWidth="1"/>
    <col min="9" max="9" width="9.44140625" style="40" bestFit="1" customWidth="1"/>
    <col min="10" max="10" width="11.33203125" style="26" bestFit="1" customWidth="1"/>
    <col min="11" max="16384" width="8.88671875" style="26"/>
  </cols>
  <sheetData>
    <row r="1" spans="1:10" ht="39.6" customHeight="1" x14ac:dyDescent="0.25">
      <c r="A1" s="32" t="s">
        <v>3</v>
      </c>
      <c r="B1" s="33" t="s">
        <v>4</v>
      </c>
      <c r="C1" s="34" t="s">
        <v>0</v>
      </c>
      <c r="D1" s="34" t="s">
        <v>1</v>
      </c>
      <c r="E1" s="35" t="s">
        <v>142</v>
      </c>
      <c r="F1" s="34" t="s">
        <v>141</v>
      </c>
      <c r="G1" s="36" t="s">
        <v>2</v>
      </c>
      <c r="H1" s="38" t="s">
        <v>147</v>
      </c>
    </row>
    <row r="2" spans="1:10" s="37" customFormat="1" ht="120" x14ac:dyDescent="0.25">
      <c r="A2" s="31">
        <v>1</v>
      </c>
      <c r="B2" s="47" t="s">
        <v>143</v>
      </c>
      <c r="C2" s="48" t="s">
        <v>144</v>
      </c>
      <c r="D2" s="44" t="s">
        <v>5</v>
      </c>
      <c r="E2" s="45">
        <v>3</v>
      </c>
      <c r="F2" s="45">
        <v>86900</v>
      </c>
      <c r="G2" s="46">
        <f>E2*F2</f>
        <v>260700</v>
      </c>
      <c r="H2" s="49">
        <v>86900</v>
      </c>
      <c r="I2" s="41"/>
    </row>
    <row r="3" spans="1:10" s="37" customFormat="1" ht="180" x14ac:dyDescent="0.25">
      <c r="A3" s="31">
        <v>2</v>
      </c>
      <c r="B3" s="47" t="s">
        <v>145</v>
      </c>
      <c r="C3" s="48" t="s">
        <v>146</v>
      </c>
      <c r="D3" s="44" t="s">
        <v>5</v>
      </c>
      <c r="E3" s="45">
        <v>1</v>
      </c>
      <c r="F3" s="45">
        <v>173800</v>
      </c>
      <c r="G3" s="46">
        <f>E3*F3</f>
        <v>173800</v>
      </c>
      <c r="H3" s="49">
        <v>173800</v>
      </c>
      <c r="I3" s="41"/>
    </row>
    <row r="4" spans="1:10" x14ac:dyDescent="0.25">
      <c r="J4" s="39"/>
    </row>
    <row r="5" spans="1:10" x14ac:dyDescent="0.25">
      <c r="J5" s="39"/>
    </row>
  </sheetData>
  <autoFilter ref="A1:H3">
    <sortState ref="A2:V79">
      <sortCondition sortBy="cellColor" ref="B1:B79" dxfId="0"/>
    </sortState>
  </autoFilter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K37" sqref="K37"/>
    </sheetView>
  </sheetViews>
  <sheetFormatPr defaultRowHeight="14.4" x14ac:dyDescent="0.3"/>
  <cols>
    <col min="1" max="1" width="7.33203125" customWidth="1"/>
    <col min="2" max="2" width="22.6640625" customWidth="1"/>
    <col min="3" max="3" width="31" customWidth="1"/>
    <col min="7" max="7" width="11.109375" customWidth="1"/>
  </cols>
  <sheetData>
    <row r="1" spans="1:7" ht="39.6" x14ac:dyDescent="0.3">
      <c r="A1" s="2">
        <v>2</v>
      </c>
      <c r="B1" s="5" t="s">
        <v>9</v>
      </c>
      <c r="C1" s="5" t="s">
        <v>10</v>
      </c>
      <c r="D1" s="3" t="s">
        <v>11</v>
      </c>
      <c r="E1" s="10">
        <v>1250</v>
      </c>
      <c r="F1" s="4">
        <v>41.18</v>
      </c>
      <c r="G1" s="4">
        <v>51475</v>
      </c>
    </row>
    <row r="2" spans="1:7" x14ac:dyDescent="0.3">
      <c r="A2" s="6">
        <v>5</v>
      </c>
      <c r="B2" s="9" t="s">
        <v>17</v>
      </c>
      <c r="C2" s="9" t="s">
        <v>139</v>
      </c>
      <c r="D2" s="6" t="s">
        <v>18</v>
      </c>
      <c r="E2" s="1">
        <v>390</v>
      </c>
      <c r="F2" s="8">
        <v>104.88</v>
      </c>
      <c r="G2" s="11">
        <v>40903.199999999997</v>
      </c>
    </row>
    <row r="3" spans="1:7" x14ac:dyDescent="0.3">
      <c r="A3" s="6">
        <v>10</v>
      </c>
      <c r="B3" s="9" t="s">
        <v>26</v>
      </c>
      <c r="C3" s="9" t="s">
        <v>27</v>
      </c>
      <c r="D3" s="6" t="s">
        <v>28</v>
      </c>
      <c r="E3" s="1">
        <v>544</v>
      </c>
      <c r="F3" s="8">
        <v>450</v>
      </c>
      <c r="G3" s="11">
        <v>244800</v>
      </c>
    </row>
    <row r="4" spans="1:7" x14ac:dyDescent="0.3">
      <c r="A4" s="6">
        <v>13</v>
      </c>
      <c r="B4" s="9" t="s">
        <v>34</v>
      </c>
      <c r="C4" s="9" t="s">
        <v>35</v>
      </c>
      <c r="D4" s="6" t="s">
        <v>18</v>
      </c>
      <c r="E4" s="1">
        <v>100</v>
      </c>
      <c r="F4" s="8">
        <v>4400</v>
      </c>
      <c r="G4" s="11">
        <v>440000</v>
      </c>
    </row>
    <row r="5" spans="1:7" ht="17.25" customHeight="1" x14ac:dyDescent="0.3">
      <c r="A5" s="6">
        <v>16</v>
      </c>
      <c r="B5" s="9" t="s">
        <v>41</v>
      </c>
      <c r="C5" s="9" t="s">
        <v>42</v>
      </c>
      <c r="D5" s="6" t="s">
        <v>18</v>
      </c>
      <c r="E5" s="1">
        <v>610</v>
      </c>
      <c r="F5" s="8">
        <v>46.5</v>
      </c>
      <c r="G5" s="11">
        <v>28365</v>
      </c>
    </row>
    <row r="6" spans="1:7" x14ac:dyDescent="0.3">
      <c r="A6" s="6">
        <v>21</v>
      </c>
      <c r="B6" s="9" t="s">
        <v>51</v>
      </c>
      <c r="C6" s="9" t="s">
        <v>52</v>
      </c>
      <c r="D6" s="6" t="s">
        <v>8</v>
      </c>
      <c r="E6" s="1">
        <v>70</v>
      </c>
      <c r="F6" s="8">
        <v>2557.86</v>
      </c>
      <c r="G6" s="11">
        <v>179050.2</v>
      </c>
    </row>
    <row r="7" spans="1:7" ht="27" x14ac:dyDescent="0.3">
      <c r="A7" s="6">
        <v>23</v>
      </c>
      <c r="B7" s="9" t="s">
        <v>56</v>
      </c>
      <c r="C7" s="9" t="s">
        <v>57</v>
      </c>
      <c r="D7" s="6" t="s">
        <v>16</v>
      </c>
      <c r="E7" s="7">
        <v>1400</v>
      </c>
      <c r="F7" s="8">
        <v>226.28</v>
      </c>
      <c r="G7" s="11">
        <v>316792</v>
      </c>
    </row>
    <row r="8" spans="1:7" x14ac:dyDescent="0.3">
      <c r="A8" s="6">
        <v>24</v>
      </c>
      <c r="B8" s="9" t="s">
        <v>56</v>
      </c>
      <c r="C8" s="9" t="s">
        <v>58</v>
      </c>
      <c r="D8" s="6" t="s">
        <v>59</v>
      </c>
      <c r="E8" s="1">
        <v>720</v>
      </c>
      <c r="F8" s="8">
        <v>625.48</v>
      </c>
      <c r="G8" s="11">
        <v>450345.6</v>
      </c>
    </row>
    <row r="9" spans="1:7" ht="27" x14ac:dyDescent="0.3">
      <c r="A9" s="6">
        <v>25</v>
      </c>
      <c r="B9" s="9" t="s">
        <v>56</v>
      </c>
      <c r="C9" s="9" t="s">
        <v>60</v>
      </c>
      <c r="D9" s="6" t="s">
        <v>61</v>
      </c>
      <c r="E9" s="7">
        <v>2800</v>
      </c>
      <c r="F9" s="8">
        <v>659.32</v>
      </c>
      <c r="G9" s="11">
        <v>1846096</v>
      </c>
    </row>
    <row r="10" spans="1:7" x14ac:dyDescent="0.3">
      <c r="A10" s="6">
        <v>26</v>
      </c>
      <c r="B10" s="9" t="s">
        <v>62</v>
      </c>
      <c r="C10" s="9" t="s">
        <v>63</v>
      </c>
      <c r="D10" s="6" t="s">
        <v>16</v>
      </c>
      <c r="E10" s="7">
        <v>3080</v>
      </c>
      <c r="F10" s="8">
        <v>38.1</v>
      </c>
      <c r="G10" s="11">
        <v>117348</v>
      </c>
    </row>
    <row r="11" spans="1:7" x14ac:dyDescent="0.3">
      <c r="A11" s="6">
        <v>27</v>
      </c>
      <c r="B11" s="9" t="s">
        <v>64</v>
      </c>
      <c r="C11" s="9" t="s">
        <v>65</v>
      </c>
      <c r="D11" s="6" t="s">
        <v>8</v>
      </c>
      <c r="E11" s="7">
        <v>4600</v>
      </c>
      <c r="F11" s="8">
        <v>105.84</v>
      </c>
      <c r="G11" s="11">
        <v>486864</v>
      </c>
    </row>
    <row r="12" spans="1:7" x14ac:dyDescent="0.3">
      <c r="A12" s="6">
        <v>28</v>
      </c>
      <c r="B12" s="9" t="s">
        <v>64</v>
      </c>
      <c r="C12" s="9" t="s">
        <v>66</v>
      </c>
      <c r="D12" s="6" t="s">
        <v>8</v>
      </c>
      <c r="E12" s="1">
        <v>20</v>
      </c>
      <c r="F12" s="8">
        <v>191.84</v>
      </c>
      <c r="G12" s="11">
        <v>3836.8</v>
      </c>
    </row>
    <row r="13" spans="1:7" ht="27" x14ac:dyDescent="0.3">
      <c r="A13" s="6">
        <v>34</v>
      </c>
      <c r="B13" s="9" t="s">
        <v>77</v>
      </c>
      <c r="C13" s="9" t="s">
        <v>78</v>
      </c>
      <c r="D13" s="6" t="s">
        <v>18</v>
      </c>
      <c r="E13" s="1">
        <v>775</v>
      </c>
      <c r="F13" s="8">
        <v>3000</v>
      </c>
      <c r="G13" s="11">
        <v>2325000</v>
      </c>
    </row>
    <row r="14" spans="1:7" ht="40.200000000000003" x14ac:dyDescent="0.3">
      <c r="A14" s="6">
        <v>35</v>
      </c>
      <c r="B14" s="9" t="s">
        <v>79</v>
      </c>
      <c r="C14" s="9" t="s">
        <v>80</v>
      </c>
      <c r="D14" s="6" t="s">
        <v>8</v>
      </c>
      <c r="E14" s="7">
        <v>4044</v>
      </c>
      <c r="F14" s="8">
        <v>400.27</v>
      </c>
      <c r="G14" s="11">
        <v>1618691.88</v>
      </c>
    </row>
    <row r="15" spans="1:7" ht="27" x14ac:dyDescent="0.3">
      <c r="A15" s="6">
        <v>39</v>
      </c>
      <c r="B15" s="9" t="s">
        <v>87</v>
      </c>
      <c r="C15" s="9" t="s">
        <v>88</v>
      </c>
      <c r="D15" s="6" t="s">
        <v>16</v>
      </c>
      <c r="E15" s="7">
        <v>1000</v>
      </c>
      <c r="F15" s="8">
        <v>46.84</v>
      </c>
      <c r="G15" s="11">
        <v>46840</v>
      </c>
    </row>
    <row r="16" spans="1:7" x14ac:dyDescent="0.3">
      <c r="A16" s="6">
        <v>40</v>
      </c>
      <c r="B16" s="9" t="s">
        <v>89</v>
      </c>
      <c r="C16" s="9" t="s">
        <v>90</v>
      </c>
      <c r="D16" s="6" t="s">
        <v>16</v>
      </c>
      <c r="E16" s="7">
        <v>2100</v>
      </c>
      <c r="F16" s="8">
        <v>20.23</v>
      </c>
      <c r="G16" s="11">
        <v>42483</v>
      </c>
    </row>
    <row r="17" spans="1:7" x14ac:dyDescent="0.3">
      <c r="A17" s="6">
        <v>42</v>
      </c>
      <c r="B17" s="9" t="s">
        <v>93</v>
      </c>
      <c r="C17" s="9" t="s">
        <v>94</v>
      </c>
      <c r="D17" s="6" t="s">
        <v>18</v>
      </c>
      <c r="E17" s="1">
        <v>300</v>
      </c>
      <c r="F17" s="8">
        <v>84.62</v>
      </c>
      <c r="G17" s="11">
        <v>25386</v>
      </c>
    </row>
    <row r="18" spans="1:7" ht="27" x14ac:dyDescent="0.3">
      <c r="A18" s="6">
        <v>45</v>
      </c>
      <c r="B18" s="9" t="s">
        <v>99</v>
      </c>
      <c r="C18" s="9" t="s">
        <v>100</v>
      </c>
      <c r="D18" s="6" t="s">
        <v>71</v>
      </c>
      <c r="E18" s="1">
        <v>72</v>
      </c>
      <c r="F18" s="8">
        <v>3328.92</v>
      </c>
      <c r="G18" s="11">
        <v>239682.24</v>
      </c>
    </row>
    <row r="19" spans="1:7" x14ac:dyDescent="0.3">
      <c r="A19" s="6">
        <v>48</v>
      </c>
      <c r="B19" s="9" t="s">
        <v>105</v>
      </c>
      <c r="C19" s="9" t="s">
        <v>106</v>
      </c>
      <c r="D19" s="6" t="s">
        <v>71</v>
      </c>
      <c r="E19" s="1">
        <v>6</v>
      </c>
      <c r="F19" s="8">
        <v>311</v>
      </c>
      <c r="G19" s="11">
        <v>1866</v>
      </c>
    </row>
    <row r="20" spans="1:7" x14ac:dyDescent="0.3">
      <c r="A20" s="6">
        <v>49</v>
      </c>
      <c r="B20" s="9" t="s">
        <v>107</v>
      </c>
      <c r="C20" s="9" t="s">
        <v>108</v>
      </c>
      <c r="D20" s="6" t="s">
        <v>31</v>
      </c>
      <c r="E20" s="1">
        <v>5</v>
      </c>
      <c r="F20" s="8">
        <v>322</v>
      </c>
      <c r="G20" s="11">
        <v>1610</v>
      </c>
    </row>
    <row r="21" spans="1:7" x14ac:dyDescent="0.3">
      <c r="A21" s="6">
        <v>50</v>
      </c>
      <c r="B21" s="9" t="s">
        <v>109</v>
      </c>
      <c r="C21" s="9" t="s">
        <v>110</v>
      </c>
      <c r="D21" s="6" t="s">
        <v>71</v>
      </c>
      <c r="E21" s="1">
        <v>122</v>
      </c>
      <c r="F21" s="8">
        <v>402</v>
      </c>
      <c r="G21" s="11">
        <v>49044</v>
      </c>
    </row>
    <row r="22" spans="1:7" x14ac:dyDescent="0.3">
      <c r="A22" s="6">
        <v>51</v>
      </c>
      <c r="B22" s="9" t="s">
        <v>111</v>
      </c>
      <c r="C22" s="9" t="s">
        <v>112</v>
      </c>
      <c r="D22" s="6" t="s">
        <v>5</v>
      </c>
      <c r="E22" s="1">
        <v>5</v>
      </c>
      <c r="F22" s="8">
        <v>97</v>
      </c>
      <c r="G22" s="11">
        <v>485</v>
      </c>
    </row>
    <row r="23" spans="1:7" x14ac:dyDescent="0.3">
      <c r="A23" s="6">
        <v>52</v>
      </c>
      <c r="B23" s="9" t="s">
        <v>113</v>
      </c>
      <c r="C23" s="9" t="s">
        <v>114</v>
      </c>
      <c r="D23" s="6" t="s">
        <v>71</v>
      </c>
      <c r="E23" s="1">
        <v>830</v>
      </c>
      <c r="F23" s="8">
        <v>413</v>
      </c>
      <c r="G23" s="11">
        <v>342790</v>
      </c>
    </row>
    <row r="24" spans="1:7" x14ac:dyDescent="0.3">
      <c r="A24" s="6">
        <v>53</v>
      </c>
      <c r="B24" s="9" t="s">
        <v>115</v>
      </c>
      <c r="C24" s="9" t="s">
        <v>116</v>
      </c>
      <c r="D24" s="6" t="s">
        <v>71</v>
      </c>
      <c r="E24" s="1">
        <v>36</v>
      </c>
      <c r="F24" s="8">
        <v>402</v>
      </c>
      <c r="G24" s="11">
        <v>14472</v>
      </c>
    </row>
    <row r="25" spans="1:7" x14ac:dyDescent="0.3">
      <c r="A25" s="6">
        <v>54</v>
      </c>
      <c r="B25" s="9" t="s">
        <v>117</v>
      </c>
      <c r="C25" s="9" t="s">
        <v>118</v>
      </c>
      <c r="D25" s="6" t="s">
        <v>71</v>
      </c>
      <c r="E25" s="1">
        <v>324</v>
      </c>
      <c r="F25" s="8">
        <v>244</v>
      </c>
      <c r="G25" s="11">
        <v>79056</v>
      </c>
    </row>
    <row r="26" spans="1:7" x14ac:dyDescent="0.3">
      <c r="A26" s="6">
        <v>55</v>
      </c>
      <c r="B26" s="9" t="s">
        <v>117</v>
      </c>
      <c r="C26" s="9" t="s">
        <v>119</v>
      </c>
      <c r="D26" s="6" t="s">
        <v>71</v>
      </c>
      <c r="E26" s="1">
        <v>324</v>
      </c>
      <c r="F26" s="8">
        <v>283</v>
      </c>
      <c r="G26" s="11">
        <v>91692</v>
      </c>
    </row>
    <row r="27" spans="1:7" x14ac:dyDescent="0.3">
      <c r="A27" s="6">
        <v>56</v>
      </c>
      <c r="B27" s="9" t="s">
        <v>120</v>
      </c>
      <c r="C27" s="9" t="s">
        <v>121</v>
      </c>
      <c r="D27" s="6" t="s">
        <v>71</v>
      </c>
      <c r="E27" s="1">
        <v>455</v>
      </c>
      <c r="F27" s="8">
        <v>384</v>
      </c>
      <c r="G27" s="11">
        <v>174720</v>
      </c>
    </row>
    <row r="28" spans="1:7" ht="27" x14ac:dyDescent="0.3">
      <c r="A28" s="6">
        <v>57</v>
      </c>
      <c r="B28" s="9" t="s">
        <v>122</v>
      </c>
      <c r="C28" s="9" t="s">
        <v>123</v>
      </c>
      <c r="D28" s="6" t="s">
        <v>124</v>
      </c>
      <c r="E28" s="1">
        <v>900</v>
      </c>
      <c r="F28" s="8">
        <v>458.1</v>
      </c>
      <c r="G28" s="11">
        <v>412290</v>
      </c>
    </row>
    <row r="29" spans="1:7" x14ac:dyDescent="0.3">
      <c r="A29" s="6">
        <v>58</v>
      </c>
      <c r="B29" s="9" t="s">
        <v>125</v>
      </c>
      <c r="C29" s="9" t="s">
        <v>126</v>
      </c>
      <c r="D29" s="6" t="s">
        <v>8</v>
      </c>
      <c r="E29" s="7">
        <v>1210</v>
      </c>
      <c r="F29" s="8">
        <v>194.8</v>
      </c>
      <c r="G29" s="11">
        <v>235708</v>
      </c>
    </row>
    <row r="30" spans="1:7" x14ac:dyDescent="0.3">
      <c r="A30" s="6">
        <v>59</v>
      </c>
      <c r="B30" s="9" t="s">
        <v>127</v>
      </c>
      <c r="C30" s="9" t="s">
        <v>128</v>
      </c>
      <c r="D30" s="6" t="s">
        <v>8</v>
      </c>
      <c r="E30" s="1">
        <v>62</v>
      </c>
      <c r="F30" s="8">
        <v>440</v>
      </c>
      <c r="G30" s="11">
        <v>27280</v>
      </c>
    </row>
    <row r="31" spans="1:7" x14ac:dyDescent="0.3">
      <c r="A31" s="6">
        <v>60</v>
      </c>
      <c r="B31" s="9" t="s">
        <v>129</v>
      </c>
      <c r="C31" s="9" t="s">
        <v>130</v>
      </c>
      <c r="D31" s="6" t="s">
        <v>8</v>
      </c>
      <c r="E31" s="1">
        <v>412</v>
      </c>
      <c r="F31" s="8">
        <v>482</v>
      </c>
      <c r="G31" s="11">
        <v>198584</v>
      </c>
    </row>
    <row r="32" spans="1:7" x14ac:dyDescent="0.3">
      <c r="A32" s="6">
        <v>61</v>
      </c>
      <c r="B32" s="9" t="s">
        <v>131</v>
      </c>
      <c r="C32" s="9" t="s">
        <v>132</v>
      </c>
      <c r="D32" s="6" t="s">
        <v>18</v>
      </c>
      <c r="E32" s="7">
        <v>1900</v>
      </c>
      <c r="F32" s="8">
        <v>160.76</v>
      </c>
      <c r="G32" s="11">
        <v>305444</v>
      </c>
    </row>
    <row r="33" spans="1:7" x14ac:dyDescent="0.3">
      <c r="A33" s="6">
        <v>62</v>
      </c>
      <c r="B33" s="9" t="s">
        <v>133</v>
      </c>
      <c r="C33" s="9" t="s">
        <v>134</v>
      </c>
      <c r="D33" s="6" t="s">
        <v>18</v>
      </c>
      <c r="E33" s="1">
        <v>10</v>
      </c>
      <c r="F33" s="8">
        <v>216</v>
      </c>
      <c r="G33" s="11">
        <v>2160</v>
      </c>
    </row>
    <row r="34" spans="1:7" x14ac:dyDescent="0.3">
      <c r="A34" s="6">
        <v>63</v>
      </c>
      <c r="B34" s="9" t="s">
        <v>135</v>
      </c>
      <c r="C34" s="9" t="s">
        <v>136</v>
      </c>
      <c r="D34" s="6" t="s">
        <v>18</v>
      </c>
      <c r="E34" s="7">
        <v>4270</v>
      </c>
      <c r="F34" s="8">
        <v>109.2</v>
      </c>
      <c r="G34" s="11">
        <v>466284</v>
      </c>
    </row>
    <row r="36" spans="1:7" x14ac:dyDescent="0.3">
      <c r="A36" s="42" t="s">
        <v>140</v>
      </c>
      <c r="B36" s="42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workbookViewId="0">
      <selection activeCell="I12" sqref="I12"/>
    </sheetView>
  </sheetViews>
  <sheetFormatPr defaultColWidth="17.88671875" defaultRowHeight="14.4" x14ac:dyDescent="0.3"/>
  <cols>
    <col min="1" max="1" width="6.6640625" style="16" customWidth="1"/>
    <col min="2" max="2" width="20.44140625" style="16" customWidth="1"/>
    <col min="3" max="3" width="22.44140625" style="16" customWidth="1"/>
    <col min="4" max="4" width="11.88671875" style="16" customWidth="1"/>
    <col min="5" max="5" width="12.5546875" style="16" customWidth="1"/>
    <col min="6" max="6" width="11.6640625" style="16" customWidth="1"/>
    <col min="7" max="7" width="13.5546875" style="16" customWidth="1"/>
    <col min="8" max="16384" width="17.88671875" style="16"/>
  </cols>
  <sheetData>
    <row r="1" spans="1:7" ht="52.8" x14ac:dyDescent="0.3">
      <c r="A1" s="12">
        <v>1</v>
      </c>
      <c r="B1" s="13" t="s">
        <v>6</v>
      </c>
      <c r="C1" s="13" t="s">
        <v>7</v>
      </c>
      <c r="D1" s="14" t="s">
        <v>8</v>
      </c>
      <c r="E1" s="14">
        <v>20</v>
      </c>
      <c r="F1" s="15">
        <v>2312.7800000000002</v>
      </c>
      <c r="G1" s="15">
        <v>46255.6</v>
      </c>
    </row>
    <row r="2" spans="1:7" ht="27" x14ac:dyDescent="0.3">
      <c r="A2" s="17">
        <v>3</v>
      </c>
      <c r="B2" s="18" t="s">
        <v>12</v>
      </c>
      <c r="C2" s="18" t="s">
        <v>13</v>
      </c>
      <c r="D2" s="17" t="s">
        <v>14</v>
      </c>
      <c r="E2" s="19">
        <v>1100</v>
      </c>
      <c r="F2" s="17">
        <v>30.14</v>
      </c>
      <c r="G2" s="20">
        <v>33154</v>
      </c>
    </row>
    <row r="3" spans="1:7" ht="27" x14ac:dyDescent="0.3">
      <c r="A3" s="17">
        <v>4</v>
      </c>
      <c r="B3" s="18" t="s">
        <v>12</v>
      </c>
      <c r="C3" s="18" t="s">
        <v>15</v>
      </c>
      <c r="D3" s="17" t="s">
        <v>16</v>
      </c>
      <c r="E3" s="21">
        <v>4330</v>
      </c>
      <c r="F3" s="22">
        <v>34.14</v>
      </c>
      <c r="G3" s="20">
        <v>147826.20000000001</v>
      </c>
    </row>
    <row r="4" spans="1:7" x14ac:dyDescent="0.3">
      <c r="A4" s="17">
        <v>6</v>
      </c>
      <c r="B4" s="18" t="s">
        <v>19</v>
      </c>
      <c r="C4" s="18" t="s">
        <v>20</v>
      </c>
      <c r="D4" s="17" t="s">
        <v>16</v>
      </c>
      <c r="E4" s="21">
        <v>4376</v>
      </c>
      <c r="F4" s="22">
        <v>24.6</v>
      </c>
      <c r="G4" s="20">
        <v>107649.60000000001</v>
      </c>
    </row>
    <row r="5" spans="1:7" x14ac:dyDescent="0.3">
      <c r="A5" s="17">
        <v>7</v>
      </c>
      <c r="B5" s="18" t="s">
        <v>19</v>
      </c>
      <c r="C5" s="18" t="s">
        <v>21</v>
      </c>
      <c r="D5" s="17" t="s">
        <v>16</v>
      </c>
      <c r="E5" s="21">
        <v>1000</v>
      </c>
      <c r="F5" s="22">
        <v>39.340000000000003</v>
      </c>
      <c r="G5" s="20">
        <v>39340</v>
      </c>
    </row>
    <row r="6" spans="1:7" x14ac:dyDescent="0.3">
      <c r="A6" s="17">
        <v>8</v>
      </c>
      <c r="B6" s="18" t="s">
        <v>22</v>
      </c>
      <c r="C6" s="18" t="s">
        <v>23</v>
      </c>
      <c r="D6" s="17" t="s">
        <v>16</v>
      </c>
      <c r="E6" s="21">
        <v>3850</v>
      </c>
      <c r="F6" s="22">
        <v>10.130000000000001</v>
      </c>
      <c r="G6" s="20">
        <v>39000.5</v>
      </c>
    </row>
    <row r="7" spans="1:7" x14ac:dyDescent="0.3">
      <c r="A7" s="17">
        <v>9</v>
      </c>
      <c r="B7" s="18" t="s">
        <v>24</v>
      </c>
      <c r="C7" s="18" t="s">
        <v>25</v>
      </c>
      <c r="D7" s="17" t="s">
        <v>16</v>
      </c>
      <c r="E7" s="23">
        <v>150</v>
      </c>
      <c r="F7" s="22">
        <v>57.79</v>
      </c>
      <c r="G7" s="20">
        <v>8668.5</v>
      </c>
    </row>
    <row r="8" spans="1:7" ht="27" x14ac:dyDescent="0.3">
      <c r="A8" s="17">
        <v>11</v>
      </c>
      <c r="B8" s="18" t="s">
        <v>29</v>
      </c>
      <c r="C8" s="18" t="s">
        <v>30</v>
      </c>
      <c r="D8" s="17" t="s">
        <v>31</v>
      </c>
      <c r="E8" s="23">
        <v>30</v>
      </c>
      <c r="F8" s="22">
        <v>188.14</v>
      </c>
      <c r="G8" s="20">
        <v>5644.2</v>
      </c>
    </row>
    <row r="9" spans="1:7" x14ac:dyDescent="0.3">
      <c r="A9" s="17">
        <v>12</v>
      </c>
      <c r="B9" s="18" t="s">
        <v>32</v>
      </c>
      <c r="C9" s="18" t="s">
        <v>33</v>
      </c>
      <c r="D9" s="17" t="s">
        <v>16</v>
      </c>
      <c r="E9" s="23">
        <v>100</v>
      </c>
      <c r="F9" s="22">
        <v>51.94</v>
      </c>
      <c r="G9" s="20">
        <v>5194</v>
      </c>
    </row>
    <row r="10" spans="1:7" ht="27" x14ac:dyDescent="0.3">
      <c r="A10" s="17">
        <v>14</v>
      </c>
      <c r="B10" s="18" t="s">
        <v>36</v>
      </c>
      <c r="C10" s="18" t="s">
        <v>37</v>
      </c>
      <c r="D10" s="17" t="s">
        <v>16</v>
      </c>
      <c r="E10" s="23">
        <v>310</v>
      </c>
      <c r="F10" s="22">
        <v>67.819999999999993</v>
      </c>
      <c r="G10" s="20">
        <v>21024.2</v>
      </c>
    </row>
    <row r="11" spans="1:7" x14ac:dyDescent="0.3">
      <c r="A11" s="17">
        <v>15</v>
      </c>
      <c r="B11" s="18" t="s">
        <v>38</v>
      </c>
      <c r="C11" s="18" t="s">
        <v>39</v>
      </c>
      <c r="D11" s="17" t="s">
        <v>40</v>
      </c>
      <c r="E11" s="23">
        <v>15</v>
      </c>
      <c r="F11" s="22">
        <v>1362.54</v>
      </c>
      <c r="G11" s="20">
        <v>20438.099999999999</v>
      </c>
    </row>
    <row r="12" spans="1:7" ht="27" x14ac:dyDescent="0.3">
      <c r="A12" s="17">
        <v>17</v>
      </c>
      <c r="B12" s="18" t="s">
        <v>43</v>
      </c>
      <c r="C12" s="18" t="s">
        <v>44</v>
      </c>
      <c r="D12" s="17" t="s">
        <v>16</v>
      </c>
      <c r="E12" s="23">
        <v>150</v>
      </c>
      <c r="F12" s="22">
        <v>635.9</v>
      </c>
      <c r="G12" s="20">
        <v>95385</v>
      </c>
    </row>
    <row r="13" spans="1:7" ht="27" x14ac:dyDescent="0.3">
      <c r="A13" s="17">
        <v>18</v>
      </c>
      <c r="B13" s="18" t="s">
        <v>45</v>
      </c>
      <c r="C13" s="18" t="s">
        <v>46</v>
      </c>
      <c r="D13" s="17" t="s">
        <v>16</v>
      </c>
      <c r="E13" s="23">
        <v>28</v>
      </c>
      <c r="F13" s="22">
        <v>35.15</v>
      </c>
      <c r="G13" s="20">
        <v>984.2</v>
      </c>
    </row>
    <row r="14" spans="1:7" x14ac:dyDescent="0.3">
      <c r="A14" s="17">
        <v>19</v>
      </c>
      <c r="B14" s="18" t="s">
        <v>47</v>
      </c>
      <c r="C14" s="18" t="s">
        <v>48</v>
      </c>
      <c r="D14" s="17" t="s">
        <v>16</v>
      </c>
      <c r="E14" s="21">
        <v>5308</v>
      </c>
      <c r="F14" s="22">
        <v>10.32</v>
      </c>
      <c r="G14" s="20">
        <v>54778.559999999998</v>
      </c>
    </row>
    <row r="15" spans="1:7" ht="27" x14ac:dyDescent="0.3">
      <c r="A15" s="17">
        <v>20</v>
      </c>
      <c r="B15" s="18" t="s">
        <v>49</v>
      </c>
      <c r="C15" s="18" t="s">
        <v>50</v>
      </c>
      <c r="D15" s="17" t="s">
        <v>18</v>
      </c>
      <c r="E15" s="23">
        <v>80</v>
      </c>
      <c r="F15" s="22">
        <v>19.73</v>
      </c>
      <c r="G15" s="20">
        <v>1578.4</v>
      </c>
    </row>
    <row r="16" spans="1:7" x14ac:dyDescent="0.3">
      <c r="A16" s="17">
        <v>22</v>
      </c>
      <c r="B16" s="18" t="s">
        <v>53</v>
      </c>
      <c r="C16" s="18" t="s">
        <v>54</v>
      </c>
      <c r="D16" s="17" t="s">
        <v>55</v>
      </c>
      <c r="E16" s="23">
        <v>400</v>
      </c>
      <c r="F16" s="22">
        <v>6.68</v>
      </c>
      <c r="G16" s="20">
        <v>2672</v>
      </c>
    </row>
    <row r="17" spans="1:7" ht="27" x14ac:dyDescent="0.3">
      <c r="A17" s="17">
        <v>29</v>
      </c>
      <c r="B17" s="18" t="s">
        <v>67</v>
      </c>
      <c r="C17" s="18" t="s">
        <v>68</v>
      </c>
      <c r="D17" s="17" t="s">
        <v>18</v>
      </c>
      <c r="E17" s="23">
        <v>20</v>
      </c>
      <c r="F17" s="22">
        <v>74.75</v>
      </c>
      <c r="G17" s="20">
        <v>1495</v>
      </c>
    </row>
    <row r="18" spans="1:7" ht="27" x14ac:dyDescent="0.3">
      <c r="A18" s="17">
        <v>30</v>
      </c>
      <c r="B18" s="18" t="s">
        <v>69</v>
      </c>
      <c r="C18" s="18" t="s">
        <v>70</v>
      </c>
      <c r="D18" s="17" t="s">
        <v>71</v>
      </c>
      <c r="E18" s="23">
        <v>11</v>
      </c>
      <c r="F18" s="22">
        <v>206.57</v>
      </c>
      <c r="G18" s="20">
        <v>2272.27</v>
      </c>
    </row>
    <row r="19" spans="1:7" ht="27" x14ac:dyDescent="0.3">
      <c r="A19" s="17">
        <v>31</v>
      </c>
      <c r="B19" s="18" t="s">
        <v>72</v>
      </c>
      <c r="C19" s="18" t="s">
        <v>73</v>
      </c>
      <c r="D19" s="17" t="s">
        <v>16</v>
      </c>
      <c r="E19" s="23">
        <v>50</v>
      </c>
      <c r="F19" s="22">
        <v>5.56</v>
      </c>
      <c r="G19" s="20">
        <v>278</v>
      </c>
    </row>
    <row r="20" spans="1:7" ht="27" x14ac:dyDescent="0.3">
      <c r="A20" s="17">
        <v>32</v>
      </c>
      <c r="B20" s="18" t="s">
        <v>74</v>
      </c>
      <c r="C20" s="18" t="s">
        <v>75</v>
      </c>
      <c r="D20" s="17" t="s">
        <v>16</v>
      </c>
      <c r="E20" s="21">
        <v>1000</v>
      </c>
      <c r="F20" s="22">
        <v>7.67</v>
      </c>
      <c r="G20" s="20">
        <v>7670</v>
      </c>
    </row>
    <row r="21" spans="1:7" ht="27" x14ac:dyDescent="0.3">
      <c r="A21" s="17">
        <v>33</v>
      </c>
      <c r="B21" s="18" t="s">
        <v>74</v>
      </c>
      <c r="C21" s="18" t="s">
        <v>76</v>
      </c>
      <c r="D21" s="17" t="s">
        <v>16</v>
      </c>
      <c r="E21" s="23">
        <v>100</v>
      </c>
      <c r="F21" s="22">
        <v>4.79</v>
      </c>
      <c r="G21" s="20">
        <v>479</v>
      </c>
    </row>
    <row r="22" spans="1:7" ht="27" x14ac:dyDescent="0.3">
      <c r="A22" s="17">
        <v>36</v>
      </c>
      <c r="B22" s="18" t="s">
        <v>81</v>
      </c>
      <c r="C22" s="18" t="s">
        <v>82</v>
      </c>
      <c r="D22" s="17" t="s">
        <v>18</v>
      </c>
      <c r="E22" s="23">
        <v>440</v>
      </c>
      <c r="F22" s="22">
        <v>9.7100000000000009</v>
      </c>
      <c r="G22" s="20">
        <v>4272.3999999999996</v>
      </c>
    </row>
    <row r="23" spans="1:7" x14ac:dyDescent="0.3">
      <c r="A23" s="17">
        <v>37</v>
      </c>
      <c r="B23" s="18" t="s">
        <v>83</v>
      </c>
      <c r="C23" s="18" t="s">
        <v>84</v>
      </c>
      <c r="D23" s="17" t="s">
        <v>14</v>
      </c>
      <c r="E23" s="23">
        <v>110</v>
      </c>
      <c r="F23" s="22">
        <v>3</v>
      </c>
      <c r="G23" s="20">
        <v>330</v>
      </c>
    </row>
    <row r="24" spans="1:7" ht="53.4" x14ac:dyDescent="0.3">
      <c r="A24" s="17">
        <v>38</v>
      </c>
      <c r="B24" s="18" t="s">
        <v>85</v>
      </c>
      <c r="C24" s="18" t="s">
        <v>86</v>
      </c>
      <c r="D24" s="17" t="s">
        <v>18</v>
      </c>
      <c r="E24" s="21">
        <v>5550</v>
      </c>
      <c r="F24" s="22">
        <v>14.62</v>
      </c>
      <c r="G24" s="20">
        <v>81141</v>
      </c>
    </row>
    <row r="25" spans="1:7" x14ac:dyDescent="0.3">
      <c r="A25" s="17">
        <v>41</v>
      </c>
      <c r="B25" s="18" t="s">
        <v>91</v>
      </c>
      <c r="C25" s="18" t="s">
        <v>92</v>
      </c>
      <c r="D25" s="17" t="s">
        <v>18</v>
      </c>
      <c r="E25" s="21">
        <v>2920</v>
      </c>
      <c r="F25" s="22">
        <v>10.98</v>
      </c>
      <c r="G25" s="20">
        <v>32061.599999999999</v>
      </c>
    </row>
    <row r="26" spans="1:7" ht="40.200000000000003" x14ac:dyDescent="0.3">
      <c r="A26" s="17">
        <v>43</v>
      </c>
      <c r="B26" s="18" t="s">
        <v>95</v>
      </c>
      <c r="C26" s="18" t="s">
        <v>96</v>
      </c>
      <c r="D26" s="17" t="s">
        <v>18</v>
      </c>
      <c r="E26" s="23">
        <v>600</v>
      </c>
      <c r="F26" s="22">
        <v>1024.83</v>
      </c>
      <c r="G26" s="20">
        <v>614898</v>
      </c>
    </row>
    <row r="27" spans="1:7" x14ac:dyDescent="0.3">
      <c r="A27" s="17">
        <v>44</v>
      </c>
      <c r="B27" s="18" t="s">
        <v>97</v>
      </c>
      <c r="C27" s="18" t="s">
        <v>98</v>
      </c>
      <c r="D27" s="17" t="s">
        <v>18</v>
      </c>
      <c r="E27" s="23">
        <v>170</v>
      </c>
      <c r="F27" s="22">
        <v>38.47</v>
      </c>
      <c r="G27" s="20">
        <v>6539.9</v>
      </c>
    </row>
    <row r="28" spans="1:7" ht="27" x14ac:dyDescent="0.3">
      <c r="A28" s="17">
        <v>46</v>
      </c>
      <c r="B28" s="18" t="s">
        <v>101</v>
      </c>
      <c r="C28" s="18" t="s">
        <v>102</v>
      </c>
      <c r="D28" s="17" t="s">
        <v>18</v>
      </c>
      <c r="E28" s="23">
        <v>900</v>
      </c>
      <c r="F28" s="22">
        <v>75.64</v>
      </c>
      <c r="G28" s="20">
        <v>68076</v>
      </c>
    </row>
    <row r="29" spans="1:7" ht="40.200000000000003" x14ac:dyDescent="0.3">
      <c r="A29" s="17">
        <v>47</v>
      </c>
      <c r="B29" s="18" t="s">
        <v>103</v>
      </c>
      <c r="C29" s="18" t="s">
        <v>104</v>
      </c>
      <c r="D29" s="17" t="s">
        <v>71</v>
      </c>
      <c r="E29" s="23">
        <v>40</v>
      </c>
      <c r="F29" s="22">
        <v>6160</v>
      </c>
      <c r="G29" s="20">
        <v>246400</v>
      </c>
    </row>
    <row r="31" spans="1:7" x14ac:dyDescent="0.3">
      <c r="A31" s="43" t="s">
        <v>137</v>
      </c>
      <c r="B31" s="43"/>
      <c r="C31" s="24"/>
      <c r="D31" s="24"/>
      <c r="E31" s="43" t="s">
        <v>138</v>
      </c>
      <c r="F31" s="43"/>
      <c r="G31" s="25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2022-05-04T12:09:22Z</dcterms:modified>
</cp:coreProperties>
</file>